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октябрь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утверждение'!$B$14:$I$197</definedName>
    <definedName name="_xlnm.Print_Area" localSheetId="0">'на утверждение'!$A$1:$I$197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6" i="3" l="1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<sst xmlns="http://schemas.openxmlformats.org/spreadsheetml/2006/main" count="22" uniqueCount="22">
  <si>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</si>
  <si>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</si>
  <si>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</si>
  <si>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</si>
  <si>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</si>
  <si>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</si>
  <si>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</si>
  <si>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</si>
  <si>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</si>
  <si>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</si>
  <si>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</si>
  <si>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</si>
  <si>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</si>
  <si>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</si>
  <si>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Руководитель</t>
  </si>
  <si>
    <t>Центрального управления Ростехнадзора</t>
  </si>
  <si>
    <t>Е.М.Тюменцев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</si>
  <si>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</si>
  <si>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</si>
  <si>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</si>
  <si>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</si>
  <si>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Дата проведения проверки знаний: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</si>
</sst>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6;&#1082;&#1090;&#1103;&#1073;&#1088;&#1100;/23.10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"АВИЭЛ"</v>
          </cell>
          <cell r="G4" t="str">
            <v>Борзов</v>
          </cell>
          <cell r="H4" t="str">
            <v xml:space="preserve">Евгений </v>
          </cell>
          <cell r="I4" t="str">
            <v>Константинович</v>
          </cell>
          <cell r="K4" t="str">
            <v>инженер технолог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"ПРАЙМЛАБ"</v>
          </cell>
          <cell r="G5" t="str">
            <v xml:space="preserve">Кузьмин </v>
          </cell>
          <cell r="H5" t="str">
            <v>Павел</v>
          </cell>
          <cell r="I5" t="str">
            <v>Дмитриевич</v>
          </cell>
          <cell r="K5" t="str">
            <v>Заместитель генерального директора по производству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"ПРАЙМЛАБ"</v>
          </cell>
          <cell r="G6" t="str">
            <v>Андреев</v>
          </cell>
          <cell r="H6" t="str">
            <v>Александр</v>
          </cell>
          <cell r="I6" t="str">
            <v>Алексеевич</v>
          </cell>
          <cell r="K6" t="str">
            <v>Мастер цеха механической обработки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"ПРАЙМЛАБ"</v>
          </cell>
          <cell r="G7" t="str">
            <v>Томин</v>
          </cell>
          <cell r="H7" t="str">
            <v>Евгений</v>
          </cell>
          <cell r="I7" t="str">
            <v>Георгиевич</v>
          </cell>
          <cell r="K7" t="str">
            <v>Главный технолог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"ПРАЙМЛАБ"</v>
          </cell>
          <cell r="G8" t="str">
            <v>Лаухтин</v>
          </cell>
          <cell r="H8" t="str">
            <v>Артем</v>
          </cell>
          <cell r="I8" t="str">
            <v>Владиславович</v>
          </cell>
          <cell r="K8" t="str">
            <v>Мастер сборочного цеха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"ПРАЙМЛАБ"</v>
          </cell>
          <cell r="G9" t="str">
            <v>Васильев</v>
          </cell>
          <cell r="H9" t="str">
            <v>Андрей</v>
          </cell>
          <cell r="I9" t="str">
            <v>Николаевич</v>
          </cell>
          <cell r="K9" t="str">
            <v>Мастер цеха полимерных изделий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"УК</v>
          </cell>
          <cell r="G10" t="str">
            <v>Дорошенко</v>
          </cell>
          <cell r="H10" t="str">
            <v>Роман</v>
          </cell>
          <cell r="I10" t="str">
            <v>Александрович</v>
          </cell>
          <cell r="K10" t="str">
            <v>Заместитель главного инженера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"УК</v>
          </cell>
          <cell r="G11" t="str">
            <v>Дацко</v>
          </cell>
          <cell r="H11" t="str">
            <v>Вячеслав</v>
          </cell>
          <cell r="I11" t="str">
            <v>Валерьевич</v>
          </cell>
          <cell r="K11" t="str">
            <v>главный энергетик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 xml:space="preserve">V до и выше 1000 В </v>
          </cell>
          <cell r="S11" t="str">
            <v>ПТЭЭПЭЭ</v>
          </cell>
          <cell r="V11">
            <v>0.375</v>
          </cell>
        </row>
        <row r="12">
          <cell r="E12" t="str">
            <v>ООО "ДНС РИТЕЙЛ"</v>
          </cell>
          <cell r="G12" t="str">
            <v>Сорокин</v>
          </cell>
          <cell r="H12" t="str">
            <v>Алексей</v>
          </cell>
          <cell r="I12" t="str">
            <v>Николаевич</v>
          </cell>
          <cell r="K12" t="str">
            <v>Заведующий складским хозяйством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"ДНС РИТЕЙЛ"</v>
          </cell>
          <cell r="G13" t="str">
            <v>Фещенко</v>
          </cell>
          <cell r="H13" t="str">
            <v>Сергей</v>
          </cell>
          <cell r="I13" t="str">
            <v>Николаевич</v>
          </cell>
          <cell r="K13" t="str">
            <v>Механик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"ХИМИНДУСТРИЯ-ИНВЕСТ"</v>
          </cell>
          <cell r="G14" t="str">
            <v>Марков</v>
          </cell>
          <cell r="H14" t="str">
            <v>Алексей</v>
          </cell>
          <cell r="I14" t="str">
            <v>Игоревич</v>
          </cell>
          <cell r="K14" t="str">
            <v>Главный инженер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 xml:space="preserve">V до и выше 1000 В </v>
          </cell>
          <cell r="S14" t="str">
            <v>ПТЭЭПЭЭ</v>
          </cell>
          <cell r="V14">
            <v>0.375</v>
          </cell>
        </row>
        <row r="15">
          <cell r="E15" t="str">
            <v>ООО "ЗВИ"</v>
          </cell>
          <cell r="G15" t="str">
            <v>Богоявленский</v>
          </cell>
          <cell r="H15" t="str">
            <v>Иван</v>
          </cell>
          <cell r="I15" t="str">
            <v>Анатольевич</v>
          </cell>
          <cell r="K15" t="str">
            <v>Инженер КИПиА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"ЗВИ"</v>
          </cell>
          <cell r="G16" t="str">
            <v>Алимов</v>
          </cell>
          <cell r="H16" t="str">
            <v>Алексей</v>
          </cell>
          <cell r="I16" t="str">
            <v>Владимирович</v>
          </cell>
          <cell r="K16" t="str">
            <v>Главный механик</v>
          </cell>
          <cell r="M16" t="str">
            <v>первичная</v>
          </cell>
          <cell r="N16" t="str">
            <v>вспомогательный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РАМЕНСКАЯ СРЕДНЯЯ ШКОЛА № 5</v>
          </cell>
          <cell r="G17" t="str">
            <v>Ячник</v>
          </cell>
          <cell r="H17" t="str">
            <v>Юлия</v>
          </cell>
          <cell r="I17" t="str">
            <v>Михайловна</v>
          </cell>
          <cell r="K17" t="str">
            <v>Заместитель директора по административной хозяйственной деятельности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РАМЕНСКАЯ СРЕДНЯЯ ШКОЛА № 5</v>
          </cell>
          <cell r="G18" t="str">
            <v>Шестакова</v>
          </cell>
          <cell r="H18" t="str">
            <v>Мария</v>
          </cell>
          <cell r="I18" t="str">
            <v>Николаевна</v>
          </cell>
          <cell r="K18" t="str">
            <v>заведующий хозяйством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РАМЕНСКАЯ СРЕДНЯЯ ШКОЛА № 5</v>
          </cell>
          <cell r="G19" t="str">
            <v>Гриняк</v>
          </cell>
          <cell r="H19" t="str">
            <v>Елена</v>
          </cell>
          <cell r="I19" t="str">
            <v>Валентиновна</v>
          </cell>
          <cell r="K19" t="str">
            <v>заведующий хозяйством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РАМЕНСКАЯ СРЕДНЯЯ ШКОЛА № 5</v>
          </cell>
          <cell r="G20" t="str">
            <v>Квасова</v>
          </cell>
          <cell r="H20" t="str">
            <v>Любовь</v>
          </cell>
          <cell r="I20" t="str">
            <v>Владимировна</v>
          </cell>
          <cell r="K20" t="str">
            <v>заведующий хозяйством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ЗАО ФИРМА "АЗИМУТ"</v>
          </cell>
          <cell r="G21" t="str">
            <v>Косцов</v>
          </cell>
          <cell r="H21" t="str">
            <v>Евгений</v>
          </cell>
          <cell r="I21" t="str">
            <v>Русланович</v>
          </cell>
          <cell r="K21" t="str">
            <v>Энергетик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ЗАО ФИРМА "АЗИМУТ"</v>
          </cell>
          <cell r="G22" t="str">
            <v>Рахматов</v>
          </cell>
          <cell r="H22" t="str">
            <v>Тахир</v>
          </cell>
          <cell r="I22" t="str">
            <v>Абдиевич</v>
          </cell>
          <cell r="K22" t="str">
            <v>Электромонтер</v>
          </cell>
          <cell r="M22" t="str">
            <v>первичная</v>
          </cell>
          <cell r="N22" t="str">
            <v>оперативно-ремонтный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ЗАО ФИРМА "АЗИМУТ"</v>
          </cell>
          <cell r="G23" t="str">
            <v>Морев</v>
          </cell>
          <cell r="H23" t="str">
            <v>Федор</v>
          </cell>
          <cell r="I23" t="str">
            <v>Николаевич</v>
          </cell>
          <cell r="K23" t="str">
            <v>Главный инженер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"ПРОИЗВОДСТВЕННАЯ ФИРМА МЗК"</v>
          </cell>
          <cell r="G24" t="str">
            <v>Рябых</v>
          </cell>
          <cell r="H24" t="str">
            <v>Николай</v>
          </cell>
          <cell r="I24" t="str">
            <v>Иванович</v>
          </cell>
          <cell r="K24" t="str">
            <v>Главный инженер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"ФОРТУМ"</v>
          </cell>
          <cell r="G25" t="str">
            <v>Белов</v>
          </cell>
          <cell r="H25" t="str">
            <v>Андрей</v>
          </cell>
          <cell r="I25" t="str">
            <v>Александрович</v>
          </cell>
          <cell r="K25" t="str">
            <v>Управляющий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"АВИЭЛ"</v>
          </cell>
          <cell r="G26" t="str">
            <v>Ефимов</v>
          </cell>
          <cell r="H26" t="str">
            <v>Александр</v>
          </cell>
          <cell r="I26" t="str">
            <v>Олегович</v>
          </cell>
          <cell r="K26" t="str">
            <v>Начальник технического отдела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"ЖИЛРЕМСТРОЙ"</v>
          </cell>
          <cell r="G27" t="str">
            <v>Мамедов</v>
          </cell>
          <cell r="H27" t="str">
            <v>Икрам</v>
          </cell>
          <cell r="I27" t="str">
            <v>Икрамович</v>
          </cell>
          <cell r="K27" t="str">
            <v>Начальник участка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"Т.Б.М."</v>
          </cell>
          <cell r="G28" t="str">
            <v>Карпова</v>
          </cell>
          <cell r="H28" t="str">
            <v>Мария</v>
          </cell>
          <cell r="I28" t="str">
            <v>Викторовна</v>
          </cell>
          <cell r="K28" t="str">
            <v>Специалист по охране труда и пожарной безопасности</v>
          </cell>
          <cell r="M28" t="str">
            <v>первичная</v>
          </cell>
          <cell r="N28" t="str">
            <v>контролирующий электроустановки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"Т.Б.М."</v>
          </cell>
          <cell r="G29" t="str">
            <v>Иванова</v>
          </cell>
          <cell r="H29" t="str">
            <v>Ирина</v>
          </cell>
          <cell r="I29" t="str">
            <v>Сергеевна</v>
          </cell>
          <cell r="K29" t="str">
            <v>Специалист по охране труда и пожарной безопасности</v>
          </cell>
          <cell r="M29" t="str">
            <v>внеочередная</v>
          </cell>
          <cell r="N29" t="str">
            <v>контролирующий электроустановки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"ШКОЛЬНАЯ"</v>
          </cell>
          <cell r="G30" t="str">
            <v xml:space="preserve">Кузнецов </v>
          </cell>
          <cell r="H30" t="str">
            <v xml:space="preserve">Кирилл </v>
          </cell>
          <cell r="I30" t="str">
            <v>Андреевич</v>
          </cell>
          <cell r="K30" t="str">
            <v>Заместитель Генерального директора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"АРГО"</v>
          </cell>
          <cell r="G31" t="str">
            <v>Щербаков</v>
          </cell>
          <cell r="H31" t="str">
            <v xml:space="preserve">Андрей </v>
          </cell>
          <cell r="I31" t="str">
            <v>Владимирович</v>
          </cell>
          <cell r="K31" t="str">
            <v>инженер ОПС слаботочных систем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"АРГО"</v>
          </cell>
          <cell r="G32" t="str">
            <v xml:space="preserve">Копалин </v>
          </cell>
          <cell r="H32" t="str">
            <v xml:space="preserve">Константин </v>
          </cell>
          <cell r="I32" t="str">
            <v>Александрович</v>
          </cell>
          <cell r="K32" t="str">
            <v>инженер ОПС слаботочных систем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 xml:space="preserve">V до и выше 1000 В 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"АРГО"</v>
          </cell>
          <cell r="G33" t="str">
            <v xml:space="preserve">Мурашов </v>
          </cell>
          <cell r="H33" t="str">
            <v xml:space="preserve">Алексей </v>
          </cell>
          <cell r="I33" t="str">
            <v>Александрович</v>
          </cell>
          <cell r="K33" t="str">
            <v>инженер ОПС слаботочных систем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 xml:space="preserve">V до и выше 1000 В 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"БИДЖЕТ"</v>
          </cell>
          <cell r="G34" t="str">
            <v>Стромов</v>
          </cell>
          <cell r="H34" t="str">
            <v xml:space="preserve">Владимир </v>
          </cell>
          <cell r="I34" t="str">
            <v>Борисович</v>
          </cell>
          <cell r="K34" t="str">
            <v>Технический директор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"КПД-КАРГО"</v>
          </cell>
          <cell r="G35" t="str">
            <v xml:space="preserve">Абдиримов </v>
          </cell>
          <cell r="H35" t="str">
            <v xml:space="preserve">Камил </v>
          </cell>
          <cell r="I35" t="str">
            <v>Кочкарович</v>
          </cell>
          <cell r="K35" t="str">
            <v>Техник</v>
          </cell>
          <cell r="M35" t="str">
            <v>первичная</v>
          </cell>
          <cell r="N35" t="str">
            <v>оперативно-ремонтный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"КПД-КАРГО"</v>
          </cell>
          <cell r="G36" t="str">
            <v>Амарий</v>
          </cell>
          <cell r="H36" t="str">
            <v xml:space="preserve">Михаил </v>
          </cell>
          <cell r="I36" t="str">
            <v>Георгиевич</v>
          </cell>
          <cell r="K36" t="str">
            <v>Дежурный техник</v>
          </cell>
          <cell r="M36" t="str">
            <v>первичная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"КПД-КАРГО"</v>
          </cell>
          <cell r="G37" t="str">
            <v xml:space="preserve">Кирьяков </v>
          </cell>
          <cell r="H37" t="str">
            <v xml:space="preserve">Евгений </v>
          </cell>
          <cell r="I37" t="str">
            <v>Вячеславович</v>
          </cell>
          <cell r="K37" t="str">
            <v>Дежурный техник</v>
          </cell>
          <cell r="M37" t="str">
            <v>первичная</v>
          </cell>
          <cell r="N37" t="str">
            <v>оперативно-ремонтный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"КПД-КАРГО"</v>
          </cell>
          <cell r="G38" t="str">
            <v xml:space="preserve">Негру </v>
          </cell>
          <cell r="H38" t="str">
            <v xml:space="preserve">Олег </v>
          </cell>
          <cell r="I38" t="str">
            <v>Александрович</v>
          </cell>
          <cell r="K38" t="str">
            <v>Дежурный техник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"КПД-КАРГО"</v>
          </cell>
          <cell r="G39" t="str">
            <v xml:space="preserve">Аллаяров </v>
          </cell>
          <cell r="H39" t="str">
            <v xml:space="preserve">Анвар </v>
          </cell>
          <cell r="I39" t="str">
            <v>Аллаярович</v>
          </cell>
          <cell r="K39" t="str">
            <v>Главный инженер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"ОПК"</v>
          </cell>
          <cell r="G40" t="str">
            <v xml:space="preserve">Полевой </v>
          </cell>
          <cell r="H40" t="str">
            <v>Владислав </v>
          </cell>
          <cell r="I40" t="str">
            <v>Александрович</v>
          </cell>
          <cell r="K40" t="str">
            <v>главный инженер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 xml:space="preserve">V до и выше 1000 В 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"ПРОЕКТСТАЛЬ"</v>
          </cell>
          <cell r="G41" t="str">
            <v xml:space="preserve">Кокушкин </v>
          </cell>
          <cell r="H41" t="str">
            <v xml:space="preserve">Сергей </v>
          </cell>
          <cell r="I41" t="str">
            <v>Алесандрович</v>
          </cell>
          <cell r="K41" t="str">
            <v xml:space="preserve">Заместитель главного инженера по механическим системам
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 xml:space="preserve">V до и выше 1000 В 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"АККОРД ДИРЕКТ ГРУПП "</v>
          </cell>
          <cell r="G42" t="str">
            <v>Дудыкин</v>
          </cell>
          <cell r="H42" t="str">
            <v>Дмитрий </v>
          </cell>
          <cell r="I42" t="str">
            <v>Игоревич</v>
          </cell>
          <cell r="K42" t="str">
            <v>генеральный директор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"МЕДИКС"</v>
          </cell>
          <cell r="G43" t="str">
            <v xml:space="preserve">Тихонов </v>
          </cell>
          <cell r="H43" t="str">
            <v xml:space="preserve">Александр </v>
          </cell>
          <cell r="I43" t="str">
            <v>Иванович</v>
          </cell>
          <cell r="K43" t="str">
            <v>генеральный директор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"ГУСЛИЦА"</v>
          </cell>
          <cell r="G44" t="str">
            <v xml:space="preserve">Старцев </v>
          </cell>
          <cell r="H44" t="str">
            <v xml:space="preserve">Алексей </v>
          </cell>
          <cell r="I44" t="str">
            <v>Александрович</v>
          </cell>
          <cell r="K44" t="str">
            <v>Технический директор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"ГУСЛИЦА"</v>
          </cell>
          <cell r="G45" t="str">
            <v xml:space="preserve">Бродина </v>
          </cell>
          <cell r="H45" t="str">
            <v xml:space="preserve">Юлия </v>
          </cell>
          <cell r="I45" t="str">
            <v>Анатольевна</v>
          </cell>
          <cell r="K45" t="str">
            <v>Главный инженер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"ГУСЛИЦА"</v>
          </cell>
          <cell r="G46" t="str">
            <v>Соколовский</v>
          </cell>
          <cell r="H46" t="str">
            <v>Дмитрий </v>
          </cell>
          <cell r="I46" t="str">
            <v>Вадимович</v>
          </cell>
          <cell r="K46" t="str">
            <v>Инженер ПТО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"ГУСЛИЦА"</v>
          </cell>
          <cell r="G47" t="str">
            <v xml:space="preserve">Пономарев </v>
          </cell>
          <cell r="H47" t="str">
            <v>Александр </v>
          </cell>
          <cell r="I47" t="str">
            <v>Владимирович</v>
          </cell>
          <cell r="K47" t="str">
            <v>Инженер ПТО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"МАРКЕТ-ТОРП"</v>
          </cell>
          <cell r="G48" t="str">
            <v xml:space="preserve">Конарев </v>
          </cell>
          <cell r="H48" t="str">
            <v xml:space="preserve">Александр </v>
          </cell>
          <cell r="I48" t="str">
            <v>Николаевич</v>
          </cell>
          <cell r="K48" t="str">
            <v>Электромонтер</v>
          </cell>
          <cell r="M48" t="str">
            <v>первичная</v>
          </cell>
          <cell r="N48" t="str">
            <v>оперативно-ремонтный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ПЕРМЯКОВ ОЛЕГ ВСЕВОЛОДОВИЧ</v>
          </cell>
          <cell r="G49" t="str">
            <v xml:space="preserve">Пермяков </v>
          </cell>
          <cell r="H49" t="str">
            <v xml:space="preserve">Олег </v>
          </cell>
          <cell r="I49" t="str">
            <v>Всеволодович</v>
          </cell>
          <cell r="K49" t="str">
            <v>Руководитель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"НИМБУС"</v>
          </cell>
          <cell r="G50" t="str">
            <v xml:space="preserve">Семин </v>
          </cell>
          <cell r="H50" t="str">
            <v xml:space="preserve">Вадим </v>
          </cell>
          <cell r="I50" t="str">
            <v>Александрович</v>
          </cell>
          <cell r="K50" t="str">
            <v>наладчик оборудования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"ИНЖКОМЦЕНТР ВВД"</v>
          </cell>
          <cell r="G51" t="str">
            <v xml:space="preserve">Кочеров </v>
          </cell>
          <cell r="H51" t="str">
            <v xml:space="preserve">Сергей </v>
          </cell>
          <cell r="I51" t="str">
            <v>Иванович</v>
          </cell>
          <cell r="K51" t="str">
            <v>Технический директор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"АПЕКС ТЕХНОЛОДЖИ"</v>
          </cell>
          <cell r="G52" t="str">
            <v>Парфенов </v>
          </cell>
          <cell r="H52" t="str">
            <v xml:space="preserve">Григорий </v>
          </cell>
          <cell r="I52" t="str">
            <v>Александрович</v>
          </cell>
          <cell r="K52" t="str">
            <v>Инженер-электрик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"АПЕКС ТЕХНОЛОДЖИ"</v>
          </cell>
          <cell r="G53" t="str">
            <v xml:space="preserve">Бирюков </v>
          </cell>
          <cell r="H53" t="str">
            <v xml:space="preserve">Александр </v>
          </cell>
          <cell r="I53" t="str">
            <v>Сергеевич</v>
          </cell>
          <cell r="K53" t="str">
            <v>Ведущий инженер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"ДОМИНАНТА-СЕРВИС"</v>
          </cell>
          <cell r="G54" t="str">
            <v xml:space="preserve">Бурыко </v>
          </cell>
          <cell r="H54" t="str">
            <v>Олег </v>
          </cell>
          <cell r="I54" t="str">
            <v>Сергеевич</v>
          </cell>
          <cell r="K54" t="str">
            <v>Электрик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"ЦАД 50"</v>
          </cell>
          <cell r="G55" t="str">
            <v xml:space="preserve">Сорин </v>
          </cell>
          <cell r="H55" t="str">
            <v xml:space="preserve">Евгений </v>
          </cell>
          <cell r="I55" t="str">
            <v>Дмитриевич</v>
          </cell>
          <cell r="K55" t="str">
            <v>Лифтер</v>
          </cell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"ДОМИНАНТА-СЕРВИС"</v>
          </cell>
          <cell r="G56" t="str">
            <v xml:space="preserve">Ибятов </v>
          </cell>
          <cell r="H56" t="str">
            <v xml:space="preserve">Ренат </v>
          </cell>
          <cell r="I56" t="str">
            <v>Илачетдинович</v>
          </cell>
          <cell r="K56" t="str">
            <v>Главный инженер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"ТАГАНКА"</v>
          </cell>
          <cell r="G57" t="str">
            <v xml:space="preserve">Коновалов </v>
          </cell>
          <cell r="H57" t="str">
            <v xml:space="preserve">Михаил </v>
          </cell>
          <cell r="I57" t="str">
            <v>Борисович</v>
          </cell>
          <cell r="K57" t="str">
            <v>техник</v>
          </cell>
          <cell r="M57" t="str">
            <v>внеочередная</v>
          </cell>
          <cell r="N57" t="str">
            <v>оперативно-ремонтный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"ЭКОХИМПРИБОР - СЕРВИС"</v>
          </cell>
          <cell r="G58" t="str">
            <v xml:space="preserve">Симаков </v>
          </cell>
          <cell r="H58" t="str">
            <v xml:space="preserve">Евгений </v>
          </cell>
          <cell r="I58" t="str">
            <v>Александрович</v>
          </cell>
          <cell r="K58" t="str">
            <v xml:space="preserve">сервис-инженер
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"ВС СЕРВИС"</v>
          </cell>
          <cell r="G59" t="str">
            <v xml:space="preserve">Пушкарский </v>
          </cell>
          <cell r="H59" t="str">
            <v xml:space="preserve">Яков </v>
          </cell>
          <cell r="I59" t="str">
            <v>Геннадиевич</v>
          </cell>
          <cell r="K59" t="str">
            <v>Главный инженер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"ВС СЕРВИС"</v>
          </cell>
          <cell r="G60" t="str">
            <v xml:space="preserve">Красильников </v>
          </cell>
          <cell r="H60" t="str">
            <v>Сергей </v>
          </cell>
          <cell r="I60" t="str">
            <v>Григорьевич</v>
          </cell>
          <cell r="K60" t="str">
            <v>Слесарь по контрольно измерительный приборам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«СП НАРА-ЛИФТ»</v>
          </cell>
          <cell r="G61" t="str">
            <v xml:space="preserve">Гущин </v>
          </cell>
          <cell r="H61" t="str">
            <v xml:space="preserve">Дмитрий </v>
          </cell>
          <cell r="I61" t="str">
            <v>Борисович</v>
          </cell>
          <cell r="K61" t="str">
            <v>Производитель работ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IV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«СП НАРА-ЛИФТ»</v>
          </cell>
          <cell r="G62" t="str">
            <v xml:space="preserve">Юмакулов </v>
          </cell>
          <cell r="H62" t="str">
            <v xml:space="preserve">Муса </v>
          </cell>
          <cell r="I62" t="str">
            <v>Зайнуллаевич</v>
          </cell>
          <cell r="K62" t="str">
            <v>Производитель работ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"УПРАВЛЕНИЕ МЕХАНИЗАЦИИ № 8"</v>
          </cell>
          <cell r="G63" t="str">
            <v xml:space="preserve">Харитонов </v>
          </cell>
          <cell r="H63" t="str">
            <v xml:space="preserve">Андрей </v>
          </cell>
          <cell r="I63" t="str">
            <v>Васильевич</v>
          </cell>
          <cell r="K63" t="str">
            <v>Электромонтер (19861)</v>
          </cell>
          <cell r="M63" t="str">
            <v>очередная</v>
          </cell>
          <cell r="N63" t="str">
            <v>ремонтный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"ПКТ"</v>
          </cell>
          <cell r="G64" t="str">
            <v xml:space="preserve">Чуешев </v>
          </cell>
          <cell r="H64" t="str">
            <v xml:space="preserve">Анатолий </v>
          </cell>
          <cell r="I64" t="str">
            <v>Анатольевич</v>
          </cell>
          <cell r="K64" t="str">
            <v>Главный энергетик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 xml:space="preserve">V до и выше 1000 В 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"АРОМА АКАДЕМИЯ"</v>
          </cell>
          <cell r="G65" t="str">
            <v xml:space="preserve">Свинаренко </v>
          </cell>
          <cell r="H65" t="str">
            <v xml:space="preserve">Федор </v>
          </cell>
          <cell r="I65" t="str">
            <v>Алексеевич</v>
          </cell>
          <cell r="K65" t="str">
            <v>электрик</v>
          </cell>
          <cell r="M65" t="str">
            <v>очередная</v>
          </cell>
          <cell r="N65" t="str">
            <v>оперативно-ремонтный персонал</v>
          </cell>
          <cell r="R65" t="str">
            <v>III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МП "ХИМКИЭЛЕКТРОТРАНС"</v>
          </cell>
          <cell r="G66" t="str">
            <v xml:space="preserve">Кадыргулов </v>
          </cell>
          <cell r="H66" t="str">
            <v xml:space="preserve">Вячеслав </v>
          </cell>
          <cell r="I66" t="str">
            <v>Винерович</v>
          </cell>
          <cell r="K66" t="str">
            <v>водитель троллейбуса-линейный</v>
          </cell>
          <cell r="M66" t="str">
            <v>первичная</v>
          </cell>
          <cell r="N66" t="str">
            <v>вспомогательный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МП "ХИМКИЭЛЕКТРОТРАНС"</v>
          </cell>
          <cell r="G67" t="str">
            <v xml:space="preserve">Кривобоков </v>
          </cell>
          <cell r="H67" t="str">
            <v>Сергей </v>
          </cell>
          <cell r="I67" t="str">
            <v>Николаевич</v>
          </cell>
          <cell r="K67" t="str">
            <v>водитель троллейбуса-линейный</v>
          </cell>
          <cell r="M67" t="str">
            <v>первичная</v>
          </cell>
          <cell r="N67" t="str">
            <v>вспомогательный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"ИНТЭК"</v>
          </cell>
          <cell r="G68" t="str">
            <v xml:space="preserve">Таранов </v>
          </cell>
          <cell r="H68" t="str">
            <v xml:space="preserve">Иван </v>
          </cell>
          <cell r="I68" t="str">
            <v>Александрович</v>
          </cell>
          <cell r="K68" t="str">
            <v>Руководитель проектов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III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"ИНТЭК"</v>
          </cell>
          <cell r="G69" t="str">
            <v xml:space="preserve">Воровский </v>
          </cell>
          <cell r="H69" t="str">
            <v xml:space="preserve">Павел </v>
          </cell>
          <cell r="I69" t="str">
            <v>Сергеевич</v>
          </cell>
          <cell r="K69" t="str">
            <v>Ведущий инженер роботизации и АСУ ТП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"ИНТЭК"</v>
          </cell>
          <cell r="G70" t="str">
            <v xml:space="preserve">Новосельцев </v>
          </cell>
          <cell r="H70" t="str">
            <v xml:space="preserve">Евгений </v>
          </cell>
          <cell r="I70" t="str">
            <v>Викторович</v>
          </cell>
          <cell r="K70" t="str">
            <v>Помощник генерального директора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"АВАНГАРД II"</v>
          </cell>
          <cell r="G71" t="str">
            <v xml:space="preserve">Терзинов </v>
          </cell>
          <cell r="H71" t="str">
            <v xml:space="preserve">Петр </v>
          </cell>
          <cell r="I71" t="str">
            <v>Иванович</v>
          </cell>
          <cell r="K71" t="str">
            <v>главный энергетик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IV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"ДМУ"</v>
          </cell>
          <cell r="G72" t="str">
            <v>Кушхабиев</v>
          </cell>
          <cell r="H72" t="str">
            <v>Аслан</v>
          </cell>
          <cell r="I72" t="str">
            <v>Алексеевич</v>
          </cell>
          <cell r="K72" t="str">
            <v>главный энергетик</v>
          </cell>
          <cell r="L72" t="str">
            <v>6 мес</v>
          </cell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 xml:space="preserve">V до и выше 1000 В </v>
          </cell>
          <cell r="S72" t="str">
            <v>ПТЭЭСиС</v>
          </cell>
          <cell r="V72">
            <v>0.4375</v>
          </cell>
        </row>
        <row r="73">
          <cell r="E73" t="str">
            <v>ООО "ДМУ"</v>
          </cell>
          <cell r="G73" t="str">
            <v xml:space="preserve">Ремезов </v>
          </cell>
          <cell r="H73" t="str">
            <v xml:space="preserve">Илья </v>
          </cell>
          <cell r="I73" t="str">
            <v>Олегович</v>
          </cell>
          <cell r="K73" t="str">
            <v>мастер-энергетик</v>
          </cell>
          <cell r="L73" t="str">
            <v>5 лет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 xml:space="preserve">V до и выше 1000 В </v>
          </cell>
          <cell r="S73" t="str">
            <v>ПТЭЭСиС</v>
          </cell>
          <cell r="V73">
            <v>0.4375</v>
          </cell>
        </row>
        <row r="74">
          <cell r="E74" t="str">
            <v>ООО "ДМУ"</v>
          </cell>
          <cell r="G74" t="str">
            <v xml:space="preserve">Павлов </v>
          </cell>
          <cell r="H74" t="str">
            <v>Степан</v>
          </cell>
          <cell r="I74" t="str">
            <v>Сергеевич</v>
          </cell>
          <cell r="K74" t="str">
            <v>начальник электромонтажного участка</v>
          </cell>
          <cell r="L74" t="str">
            <v>5 лет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 xml:space="preserve">V до и выше 1000 В </v>
          </cell>
          <cell r="S74" t="str">
            <v>ПТЭЭСиС</v>
          </cell>
          <cell r="V74">
            <v>0.4375</v>
          </cell>
        </row>
        <row r="75">
          <cell r="E75" t="str">
            <v>ООО "ДМУ"</v>
          </cell>
          <cell r="G75" t="str">
            <v>Кожанов</v>
          </cell>
          <cell r="H75" t="str">
            <v>Андрей</v>
          </cell>
          <cell r="I75" t="str">
            <v>Николаевич</v>
          </cell>
          <cell r="K75" t="str">
            <v>мастер-энергетик</v>
          </cell>
          <cell r="L75" t="str">
            <v>5 лет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 xml:space="preserve">V до и выше 1000 В </v>
          </cell>
          <cell r="S75" t="str">
            <v>ПТЭЭСиС</v>
          </cell>
          <cell r="V75">
            <v>0.4375</v>
          </cell>
        </row>
        <row r="76">
          <cell r="E76" t="str">
            <v>ООО "ДМУ"</v>
          </cell>
          <cell r="G76" t="str">
            <v xml:space="preserve">Веденяпин </v>
          </cell>
          <cell r="H76" t="str">
            <v>Сергей</v>
          </cell>
          <cell r="I76" t="str">
            <v>Викторович</v>
          </cell>
          <cell r="K76" t="str">
            <v>мастер-энергетик</v>
          </cell>
          <cell r="L76" t="str">
            <v>5 лет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 xml:space="preserve">V до и выше 1000 В </v>
          </cell>
          <cell r="S76" t="str">
            <v>ПТЭЭСиС</v>
          </cell>
          <cell r="V76">
            <v>0.4375</v>
          </cell>
        </row>
        <row r="77">
          <cell r="E77" t="str">
            <v>ООО "Калуга-Лада"</v>
          </cell>
          <cell r="G77" t="str">
            <v>Ильин</v>
          </cell>
          <cell r="H77" t="str">
            <v>Игорь</v>
          </cell>
          <cell r="I77" t="str">
            <v>Олегович</v>
          </cell>
          <cell r="K77" t="str">
            <v>Директор дилерского центра</v>
          </cell>
          <cell r="L77" t="str">
            <v>4 года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"Калуга-Лада"</v>
          </cell>
          <cell r="G78" t="str">
            <v xml:space="preserve">Мещеряков </v>
          </cell>
          <cell r="H78" t="str">
            <v>Максим</v>
          </cell>
          <cell r="I78" t="str">
            <v>Олегович</v>
          </cell>
          <cell r="K78" t="str">
            <v>Руководитель отдела</v>
          </cell>
          <cell r="L78" t="str">
            <v>3 года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"Калуга-Лада"</v>
          </cell>
          <cell r="G79" t="str">
            <v>Храмченков</v>
          </cell>
          <cell r="H79" t="str">
            <v>Андрей</v>
          </cell>
          <cell r="I79" t="str">
            <v>Викторович</v>
          </cell>
          <cell r="K79" t="str">
            <v>Руководитель отдела</v>
          </cell>
          <cell r="L79" t="str">
            <v>4 года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"Калуга-Лада"</v>
          </cell>
          <cell r="G80" t="str">
            <v>Зуев</v>
          </cell>
          <cell r="H80" t="str">
            <v>Виталий</v>
          </cell>
          <cell r="I80" t="str">
            <v>Сергеевич</v>
          </cell>
          <cell r="K80" t="str">
            <v>Руководитель отдела</v>
          </cell>
          <cell r="L80" t="str">
            <v>4 года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МБУ МСК " Лидер"</v>
          </cell>
          <cell r="G81" t="str">
            <v>Лебер</v>
          </cell>
          <cell r="H81" t="str">
            <v>Юрий</v>
          </cell>
          <cell r="I81" t="str">
            <v>Александрович</v>
          </cell>
          <cell r="K81" t="str">
            <v>электромонтер по ремонту и обслуживанию электрооборудования</v>
          </cell>
          <cell r="L81" t="str">
            <v>1год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«МЕЧЕЛ-ЭНЕРГО</v>
          </cell>
          <cell r="G82" t="str">
            <v>Румынин</v>
          </cell>
          <cell r="H82" t="str">
            <v xml:space="preserve">Виктор </v>
          </cell>
          <cell r="I82" t="str">
            <v>Петрович</v>
          </cell>
          <cell r="K82" t="str">
            <v>Старший начальник смены</v>
          </cell>
          <cell r="L82" t="str">
            <v>2 года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 xml:space="preserve">V до и выше 1000 В </v>
          </cell>
          <cell r="S82" t="str">
            <v>ПТЭЭСиС</v>
          </cell>
          <cell r="V82">
            <v>0.4375</v>
          </cell>
        </row>
        <row r="83">
          <cell r="E83" t="str">
            <v>ООО «МЕЧЕЛ-ЭНЕРГО</v>
          </cell>
          <cell r="G83" t="str">
            <v>Петряков</v>
          </cell>
          <cell r="H83" t="str">
            <v>Олег</v>
          </cell>
          <cell r="I83" t="str">
            <v>Михайлович</v>
          </cell>
          <cell r="K83" t="str">
            <v>Начальник смены</v>
          </cell>
          <cell r="L83" t="str">
            <v>2 года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III до 1000 В</v>
          </cell>
          <cell r="S83" t="str">
            <v>ПТЭЭСиС</v>
          </cell>
          <cell r="V83">
            <v>0.4375</v>
          </cell>
        </row>
        <row r="84">
          <cell r="E84" t="str">
            <v>ООО «Каскад»</v>
          </cell>
          <cell r="G84" t="str">
            <v>Воронков</v>
          </cell>
          <cell r="H84" t="str">
            <v>Владимир</v>
          </cell>
          <cell r="I84" t="str">
            <v>Вячеславович</v>
          </cell>
          <cell r="K84" t="str">
            <v>электромонтер</v>
          </cell>
          <cell r="L84">
            <v>1</v>
          </cell>
          <cell r="M84" t="str">
            <v>первичная</v>
          </cell>
          <cell r="N84" t="str">
            <v>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«Каскад»</v>
          </cell>
          <cell r="G85" t="str">
            <v>Зыкин</v>
          </cell>
          <cell r="H85" t="str">
            <v>Евгений</v>
          </cell>
          <cell r="I85" t="str">
            <v>Владимирович</v>
          </cell>
          <cell r="K85" t="str">
            <v>инженер по эксплуатации</v>
          </cell>
          <cell r="L85">
            <v>1</v>
          </cell>
          <cell r="M85" t="str">
            <v>первичная</v>
          </cell>
          <cell r="N85" t="str">
            <v>административно—технический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«Каскад»</v>
          </cell>
          <cell r="G86" t="str">
            <v>Пахомов</v>
          </cell>
          <cell r="H86" t="str">
            <v>Александр</v>
          </cell>
          <cell r="I86" t="str">
            <v>Васильевич</v>
          </cell>
          <cell r="K86" t="str">
            <v>Директор филиальной сети распределительных центров</v>
          </cell>
          <cell r="L86">
            <v>12</v>
          </cell>
          <cell r="M86" t="str">
            <v>первичная</v>
          </cell>
          <cell r="N86" t="str">
            <v>административно—технический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«Каскад»</v>
          </cell>
          <cell r="G87" t="str">
            <v>Орловский</v>
          </cell>
          <cell r="H87" t="str">
            <v>Александр</v>
          </cell>
          <cell r="I87" t="str">
            <v>Борисович</v>
          </cell>
          <cell r="K87" t="str">
            <v>старший смены</v>
          </cell>
          <cell r="L87">
            <v>6</v>
          </cell>
          <cell r="M87" t="str">
            <v>первичная</v>
          </cell>
          <cell r="N87" t="str">
            <v>административно—технический персонал</v>
          </cell>
          <cell r="R87" t="str">
            <v>II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«Каскад»</v>
          </cell>
          <cell r="G88" t="str">
            <v>Бабак</v>
          </cell>
          <cell r="H88" t="str">
            <v>Екатерина</v>
          </cell>
          <cell r="I88" t="str">
            <v>Александровна</v>
          </cell>
          <cell r="K88" t="str">
            <v>Специалист по охране труда</v>
          </cell>
          <cell r="L88">
            <v>4</v>
          </cell>
          <cell r="M88" t="str">
            <v>внеочередная</v>
          </cell>
          <cell r="N88" t="str">
            <v xml:space="preserve"> специалист по охране труда, контролирующий электроустановки;</v>
          </cell>
          <cell r="R88" t="str">
            <v>IV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филиал АО "АТЦ Росатома"
ЦАСПТР "ЭПРОН"</v>
          </cell>
          <cell r="G89" t="str">
            <v>Булаев</v>
          </cell>
          <cell r="H89" t="str">
            <v>Михаил</v>
          </cell>
          <cell r="I89" t="str">
            <v>Витальевич</v>
          </cell>
          <cell r="K89" t="str">
            <v>Заместитель директора по техническому обеспечению</v>
          </cell>
          <cell r="L89" t="str">
            <v>13 лет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 xml:space="preserve">V до и выше 1000 В 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"Панорама"</v>
          </cell>
          <cell r="G90" t="str">
            <v>Шевлягин</v>
          </cell>
          <cell r="H90" t="str">
            <v xml:space="preserve"> Михаил </v>
          </cell>
          <cell r="I90" t="str">
            <v>Владимирович</v>
          </cell>
          <cell r="K90" t="str">
            <v>Техник- электрик</v>
          </cell>
          <cell r="L90" t="str">
            <v>1,5 года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"КоммуналСтрой"</v>
          </cell>
          <cell r="G91" t="str">
            <v>Сыроежко</v>
          </cell>
          <cell r="H91" t="str">
            <v>Илья</v>
          </cell>
          <cell r="I91" t="str">
            <v>Михайлович</v>
          </cell>
          <cell r="K91" t="str">
            <v>Главный инженер</v>
          </cell>
          <cell r="L91" t="str">
            <v>2 года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III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"КЛИМПАНЕЛЬ"</v>
          </cell>
          <cell r="G92" t="str">
            <v>Чивиков</v>
          </cell>
          <cell r="H92" t="str">
            <v>Александр</v>
          </cell>
          <cell r="I92" t="str">
            <v>Иванович</v>
          </cell>
          <cell r="K92" t="str">
            <v>Техник-электрик</v>
          </cell>
          <cell r="L92" t="str">
            <v xml:space="preserve">3 года </v>
          </cell>
          <cell r="M92" t="str">
            <v>первичная</v>
          </cell>
          <cell r="N92" t="str">
            <v>оперативный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"Заречье" им. С.А. Кушнарева</v>
          </cell>
          <cell r="G93" t="str">
            <v xml:space="preserve">Толокнов </v>
          </cell>
          <cell r="H93" t="str">
            <v xml:space="preserve">Владислав </v>
          </cell>
          <cell r="I93" t="str">
            <v>Вячеславович</v>
          </cell>
          <cell r="K93" t="str">
            <v>Ведущий энергетик</v>
          </cell>
          <cell r="L93" t="str">
            <v>5 лет</v>
          </cell>
          <cell r="M93" t="str">
            <v>внеочередная</v>
          </cell>
          <cell r="N93" t="str">
            <v>административно—технический персонал</v>
          </cell>
          <cell r="R93" t="str">
            <v>III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"4К"</v>
          </cell>
          <cell r="G94" t="str">
            <v>Кондратенко</v>
          </cell>
          <cell r="H94" t="str">
            <v>Максим</v>
          </cell>
          <cell r="I94" t="str">
            <v>Александрович</v>
          </cell>
          <cell r="K94" t="str">
            <v>установщик рекламных конструкций</v>
          </cell>
          <cell r="L94" t="str">
            <v>10 лет</v>
          </cell>
          <cell r="M94" t="str">
            <v>первичная</v>
          </cell>
          <cell r="N94" t="str">
            <v>административно—технический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ГБУЗ Московской области «Королёвская больница»</v>
          </cell>
          <cell r="G95" t="str">
            <v>Жаров</v>
          </cell>
          <cell r="H95" t="str">
            <v>Сергей</v>
          </cell>
          <cell r="I95" t="str">
            <v>Александрович</v>
          </cell>
          <cell r="K95" t="str">
            <v>Инженер</v>
          </cell>
          <cell r="L95" t="str">
            <v>11 месяцев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ГБУЗ Московской области «Королёвская больница»</v>
          </cell>
          <cell r="G96" t="str">
            <v>Крапивин</v>
          </cell>
          <cell r="H96" t="str">
            <v>Андрей</v>
          </cell>
          <cell r="I96" t="str">
            <v>Витальевич</v>
          </cell>
          <cell r="K96" t="str">
            <v>Инженер</v>
          </cell>
          <cell r="L96" t="str">
            <v>8 лет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ГБУЗ Московской области «Королёвская больница»</v>
          </cell>
          <cell r="G97" t="str">
            <v>Герасимов</v>
          </cell>
          <cell r="H97" t="str">
            <v>Евгений</v>
          </cell>
          <cell r="I97" t="str">
            <v>Евгеньевич</v>
          </cell>
          <cell r="K97" t="str">
            <v>Заместитель главного врача по технике</v>
          </cell>
          <cell r="L97" t="str">
            <v>8 лет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ГБУЗ Московской области «Королёвская больница»</v>
          </cell>
          <cell r="G98" t="str">
            <v>Шейнин</v>
          </cell>
          <cell r="H98" t="str">
            <v>Артур</v>
          </cell>
          <cell r="I98" t="str">
            <v>Арвитович</v>
          </cell>
          <cell r="K98" t="str">
            <v>Начальник ИТС</v>
          </cell>
          <cell r="L98" t="str">
            <v>3 года</v>
          </cell>
          <cell r="M98" t="str">
            <v>внеочередная</v>
          </cell>
          <cell r="N98" t="str">
            <v>административно—технический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ГБУЗ Московской области «Королёвская больница»</v>
          </cell>
          <cell r="G99" t="str">
            <v>Зверев</v>
          </cell>
          <cell r="H99" t="str">
            <v>Николай</v>
          </cell>
          <cell r="I99" t="str">
            <v>Витальевич</v>
          </cell>
          <cell r="K99" t="str">
            <v>Инженер</v>
          </cell>
          <cell r="L99" t="str">
            <v>3 года</v>
          </cell>
          <cell r="M99" t="str">
            <v>внеочередная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"СЕМЬЯ И КОМФОРТ"</v>
          </cell>
          <cell r="G100" t="str">
            <v>Сорокин</v>
          </cell>
          <cell r="H100" t="str">
            <v>Илья</v>
          </cell>
          <cell r="I100" t="str">
            <v>Алексеевич</v>
          </cell>
          <cell r="K100" t="str">
            <v>Электромеханик</v>
          </cell>
          <cell r="L100" t="str">
            <v>1 год 9 месяцев</v>
          </cell>
          <cell r="M100" t="str">
            <v>внеочередная</v>
          </cell>
          <cell r="N100" t="str">
            <v>оперативно-ремонтный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"Эко-Душ"</v>
          </cell>
          <cell r="G101" t="str">
            <v>Гусаков</v>
          </cell>
          <cell r="H101" t="str">
            <v>Алексей</v>
          </cell>
          <cell r="I101" t="str">
            <v>Леонидович</v>
          </cell>
          <cell r="K101" t="str">
            <v>Старший кладовщик</v>
          </cell>
          <cell r="L101" t="str">
            <v>9 лет 5 мес</v>
          </cell>
          <cell r="M101" t="str">
            <v>первичная</v>
          </cell>
          <cell r="N101" t="str">
            <v>административно—технический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"КБ "Привод"</v>
          </cell>
          <cell r="G102" t="str">
            <v xml:space="preserve">Егоров </v>
          </cell>
          <cell r="H102" t="str">
            <v xml:space="preserve">Николай </v>
          </cell>
          <cell r="I102" t="str">
            <v>Владимирович</v>
          </cell>
          <cell r="K102" t="str">
            <v>Сервисный инженер</v>
          </cell>
          <cell r="L102" t="str">
            <v>15 дн.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 xml:space="preserve">V до и выше 1000 В 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"КБ "Привод"</v>
          </cell>
          <cell r="G103" t="str">
            <v>Сольхуа</v>
          </cell>
          <cell r="H103" t="str">
            <v>Матин</v>
          </cell>
          <cell r="I103" t="str">
            <v>Абдул</v>
          </cell>
          <cell r="K103" t="str">
            <v>Старший сервисный инженер</v>
          </cell>
          <cell r="L103" t="str">
            <v>15 дн.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 xml:space="preserve">V до и выше 1000 В 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"КБ "Привод"</v>
          </cell>
          <cell r="G104" t="str">
            <v>Саморуков</v>
          </cell>
          <cell r="H104" t="str">
            <v>Алексей</v>
          </cell>
          <cell r="I104" t="str">
            <v>Анатольевич</v>
          </cell>
          <cell r="K104" t="str">
            <v>Сервисный инженер</v>
          </cell>
          <cell r="L104" t="str">
            <v>15 дн.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ОАО "ЖМЗ"</v>
          </cell>
          <cell r="G105" t="str">
            <v>Шурупов</v>
          </cell>
          <cell r="H105" t="str">
            <v>Александр</v>
          </cell>
          <cell r="I105" t="str">
            <v>Павлович</v>
          </cell>
          <cell r="K105" t="str">
            <v>главный инженер</v>
          </cell>
          <cell r="L105" t="str">
            <v>19 лет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 xml:space="preserve">V до и выше 1000 В 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ОАО "ЖМЗ"</v>
          </cell>
          <cell r="G106" t="str">
            <v>Багрец</v>
          </cell>
          <cell r="H106" t="str">
            <v>Андрей</v>
          </cell>
          <cell r="I106" t="str">
            <v>Геннадьевич</v>
          </cell>
          <cell r="K106" t="str">
            <v>главный энергетик</v>
          </cell>
          <cell r="L106" t="str">
            <v>19 лет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 xml:space="preserve">V до и выше 1000 В 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ОАО "ЖМЗ"</v>
          </cell>
          <cell r="G107" t="str">
            <v>Лещук</v>
          </cell>
          <cell r="H107" t="str">
            <v>Григорий</v>
          </cell>
          <cell r="I107" t="str">
            <v>Афанасьевич</v>
          </cell>
          <cell r="K107" t="str">
            <v>начальник цеха</v>
          </cell>
          <cell r="L107" t="str">
            <v>19 лет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 xml:space="preserve">V до и выше 1000 В 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"ТЛЦ "Белый Раст"</v>
          </cell>
          <cell r="G108" t="str">
            <v>Быков</v>
          </cell>
          <cell r="H108" t="str">
            <v>Лев</v>
          </cell>
          <cell r="I108" t="str">
            <v>Михайлович</v>
          </cell>
          <cell r="K108" t="str">
            <v>Главный энергетик</v>
          </cell>
          <cell r="L108" t="str">
            <v>6 мес.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 xml:space="preserve">V до и выше 1000 В 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"ТЛЦ "Белый Раст"</v>
          </cell>
          <cell r="G109" t="str">
            <v xml:space="preserve">Гаврилов </v>
          </cell>
          <cell r="H109" t="str">
            <v xml:space="preserve">Андрей </v>
          </cell>
          <cell r="I109" t="str">
            <v>Владимирович</v>
          </cell>
          <cell r="K109" t="str">
            <v>Инженер по эксплуатации электрохозяйства</v>
          </cell>
          <cell r="L109" t="str">
            <v>1 мес.</v>
          </cell>
          <cell r="M109" t="str">
            <v>первичная</v>
          </cell>
          <cell r="N109" t="str">
            <v>административно—технический персонал</v>
          </cell>
          <cell r="R109" t="str">
            <v>II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"ТЛЦ "Белый Раст"</v>
          </cell>
          <cell r="G110" t="str">
            <v>Неделькин</v>
          </cell>
          <cell r="H110" t="str">
            <v xml:space="preserve">Максим </v>
          </cell>
          <cell r="I110" t="str">
            <v>Владимирович</v>
          </cell>
          <cell r="K110" t="str">
            <v>Инженер ОВиК</v>
          </cell>
          <cell r="L110" t="str">
            <v>1 мес.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"ТЛЦ "Белый Раст"</v>
          </cell>
          <cell r="G111" t="str">
            <v>Савченко</v>
          </cell>
          <cell r="H111" t="str">
            <v xml:space="preserve">Илья </v>
          </cell>
          <cell r="I111" t="str">
            <v>Сергеевич</v>
          </cell>
          <cell r="K111" t="str">
            <v>Руководитель технического сектора</v>
          </cell>
          <cell r="L111" t="str">
            <v>1 мес.</v>
          </cell>
          <cell r="M111" t="str">
            <v>первичная</v>
          </cell>
          <cell r="N111" t="str">
            <v>административно—технический персонал</v>
          </cell>
          <cell r="R111" t="str">
            <v>II до и выше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"ТЛЦ "Белый Раст"</v>
          </cell>
          <cell r="G112" t="str">
            <v>Чиков</v>
          </cell>
          <cell r="H112" t="str">
            <v>Алексей</v>
          </cell>
          <cell r="I112" t="str">
            <v>Дмитриевич</v>
          </cell>
          <cell r="K112" t="str">
            <v>Руководитель службы эксплуатации зданий и сооружений</v>
          </cell>
          <cell r="L112" t="str">
            <v>6 мес.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 xml:space="preserve">V до и выше 1000 В </v>
          </cell>
          <cell r="S112" t="str">
            <v>ПТЭЭПЭЭ</v>
          </cell>
          <cell r="V112">
            <v>0.47916666666666669</v>
          </cell>
        </row>
        <row r="113">
          <cell r="E113" t="str">
            <v>МБУ "Прогресс-Рошаль"</v>
          </cell>
          <cell r="G113" t="str">
            <v>Ивакин</v>
          </cell>
          <cell r="H113" t="str">
            <v>Вадим</v>
          </cell>
          <cell r="I113" t="str">
            <v>Вячеславович</v>
          </cell>
          <cell r="K113" t="str">
            <v>мастер участка</v>
          </cell>
          <cell r="L113" t="str">
            <v>3 мес.</v>
          </cell>
          <cell r="M113" t="str">
            <v>первичная</v>
          </cell>
          <cell r="N113" t="str">
            <v>административно—технический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МБУ "Прогресс-Рошаль"</v>
          </cell>
          <cell r="G114" t="str">
            <v>Гердт</v>
          </cell>
          <cell r="H114" t="str">
            <v xml:space="preserve">Владимир </v>
          </cell>
          <cell r="I114" t="str">
            <v>Эдуардович</v>
          </cell>
          <cell r="K114" t="str">
            <v>электромантер по ремонту и обслуживанию электрооборудования</v>
          </cell>
          <cell r="L114" t="str">
            <v>3 мес.</v>
          </cell>
          <cell r="M114" t="str">
            <v>первичная</v>
          </cell>
          <cell r="N114" t="str">
            <v>оперативно-ремонтный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МБУ "Прогресс-Рошаль"</v>
          </cell>
          <cell r="G115" t="str">
            <v>Холодков</v>
          </cell>
          <cell r="H115" t="str">
            <v>Сергей</v>
          </cell>
          <cell r="I115" t="str">
            <v>Юрьевич</v>
          </cell>
          <cell r="K115" t="str">
            <v>электромантер по ремонту и обслуживанию электрооборудования</v>
          </cell>
          <cell r="L115" t="str">
            <v>3 мес.</v>
          </cell>
          <cell r="M115" t="str">
            <v>первичная</v>
          </cell>
          <cell r="N115" t="str">
            <v>оперативно-ремонтный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МБУ "Прогресс-Рошаль"</v>
          </cell>
          <cell r="G116" t="str">
            <v>Медведев</v>
          </cell>
          <cell r="H116" t="str">
            <v>Сергей</v>
          </cell>
          <cell r="I116" t="str">
            <v>Владимирович</v>
          </cell>
          <cell r="K116" t="str">
            <v>электромантер по ремонту и обслуживанию электрооборудования</v>
          </cell>
          <cell r="L116" t="str">
            <v>6 мес.</v>
          </cell>
          <cell r="M116" t="str">
            <v>первичная</v>
          </cell>
          <cell r="N116" t="str">
            <v>оперативно-ремонтный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МБУ "Прогресс-Рошаль"</v>
          </cell>
          <cell r="G117" t="str">
            <v>Зотов</v>
          </cell>
          <cell r="H117" t="str">
            <v>Юрий</v>
          </cell>
          <cell r="I117" t="str">
            <v>Алексеевич</v>
          </cell>
          <cell r="K117" t="str">
            <v>электромантер по ремонту и обслуживанию электрооборудования</v>
          </cell>
          <cell r="L117" t="str">
            <v>6 мес.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МБУ "Прогресс-Рошаль"</v>
          </cell>
          <cell r="G118" t="str">
            <v>Молотков</v>
          </cell>
          <cell r="H118" t="str">
            <v>Игорь</v>
          </cell>
          <cell r="I118" t="str">
            <v>Сергеевич</v>
          </cell>
          <cell r="K118" t="str">
            <v>электромантер по ремонту и обслуживанию электрооборудования</v>
          </cell>
          <cell r="L118" t="str">
            <v>6 мес.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МБУ "Прогресс-Рошаль"</v>
          </cell>
          <cell r="G119" t="str">
            <v>Веденяпин</v>
          </cell>
          <cell r="H119" t="str">
            <v>Дмитрий</v>
          </cell>
          <cell r="I119" t="str">
            <v>Ватальевич</v>
          </cell>
          <cell r="K119" t="str">
            <v>электромантер по ремонту и обслуживанию электрооборудования</v>
          </cell>
          <cell r="L119" t="str">
            <v>3 мес.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МБУ "Прогресс-Рошаль"</v>
          </cell>
          <cell r="G120" t="str">
            <v>Ионов</v>
          </cell>
          <cell r="H120" t="str">
            <v>Вячеслав</v>
          </cell>
          <cell r="I120" t="str">
            <v>Сергеевич</v>
          </cell>
          <cell r="K120" t="str">
            <v>электромантер по ремонту и обслуживанию электрооборудования</v>
          </cell>
          <cell r="L120" t="str">
            <v>3 мес.</v>
          </cell>
          <cell r="M120" t="str">
            <v>первичная</v>
          </cell>
          <cell r="N120" t="str">
            <v>оперативно-ремонтный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«НефтеТрансСервис»</v>
          </cell>
          <cell r="G121" t="str">
            <v>Васильев</v>
          </cell>
          <cell r="H121" t="str">
            <v>Иван</v>
          </cell>
          <cell r="I121" t="str">
            <v>Максимович</v>
          </cell>
          <cell r="K121" t="str">
            <v>Ведущий специалист</v>
          </cell>
          <cell r="L121" t="str">
            <v xml:space="preserve">8 мес. </v>
          </cell>
          <cell r="M121" t="str">
            <v>первичная</v>
          </cell>
          <cell r="N121" t="str">
            <v>административно—технический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СММ-Ритейл</v>
          </cell>
          <cell r="G122" t="str">
            <v>Смирнов</v>
          </cell>
          <cell r="H122" t="str">
            <v>Андрей</v>
          </cell>
          <cell r="I122" t="str">
            <v>Валерьевич</v>
          </cell>
          <cell r="K122" t="str">
            <v>Специалист АХЧ</v>
          </cell>
          <cell r="L122" t="str">
            <v>пять месяцев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 xml:space="preserve">ООО "Акватория" </v>
          </cell>
          <cell r="G123" t="str">
            <v>Немтюрев</v>
          </cell>
          <cell r="H123" t="str">
            <v>Олег</v>
          </cell>
          <cell r="I123" t="str">
            <v>Владимирович</v>
          </cell>
          <cell r="K123" t="str">
            <v xml:space="preserve">Руководитель складского хозяйства </v>
          </cell>
          <cell r="L123" t="str">
            <v>-</v>
          </cell>
          <cell r="M123" t="str">
            <v>первичная</v>
          </cell>
          <cell r="N123" t="str">
            <v>административно—технический персонал</v>
          </cell>
          <cell r="R123" t="str">
            <v>III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Муниципальное учреждение "Аварийно-спасательная служба городского округа Электросталь"</v>
          </cell>
          <cell r="G124" t="str">
            <v xml:space="preserve">Майоров </v>
          </cell>
          <cell r="H124" t="str">
            <v xml:space="preserve">Алексей </v>
          </cell>
          <cell r="I124" t="str">
            <v>Александрович</v>
          </cell>
          <cell r="K124" t="str">
            <v>Начальник поисково-спасательного отряда</v>
          </cell>
          <cell r="L124" t="str">
            <v>1 год 6 мес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III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"Пауэр Интернэшнл-шины"</v>
          </cell>
          <cell r="G125" t="str">
            <v>Черепанов</v>
          </cell>
          <cell r="H125" t="str">
            <v>Алексей</v>
          </cell>
          <cell r="I125" t="str">
            <v>Анатольевич</v>
          </cell>
          <cell r="K125" t="str">
            <v>электрик</v>
          </cell>
          <cell r="L125" t="str">
            <v>2 год</v>
          </cell>
          <cell r="M125" t="str">
            <v>внеочередная</v>
          </cell>
          <cell r="N125" t="str">
            <v>оперативно-ремонтный персонал</v>
          </cell>
          <cell r="R125" t="str">
            <v>III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"ЛЕНТА"</v>
          </cell>
          <cell r="G126" t="str">
            <v>Герасименко</v>
          </cell>
          <cell r="H126" t="str">
            <v>Евгений</v>
          </cell>
          <cell r="I126" t="str">
            <v>Георгиевич</v>
          </cell>
          <cell r="K126" t="str">
            <v>заместитель главного инженера</v>
          </cell>
          <cell r="L126" t="str">
            <v>4  мес</v>
          </cell>
          <cell r="M126" t="str">
            <v>первичная</v>
          </cell>
          <cell r="N126" t="str">
            <v>управленческий персонал</v>
          </cell>
          <cell r="S126" t="str">
            <v>ПТЭТЭ</v>
          </cell>
          <cell r="V126">
            <v>0.47916666666666669</v>
          </cell>
        </row>
        <row r="127">
          <cell r="E127" t="str">
            <v>ООО «Серволюкс Посад»</v>
          </cell>
          <cell r="G127" t="str">
            <v>Ефимов</v>
          </cell>
          <cell r="H127" t="str">
            <v>Олег</v>
          </cell>
          <cell r="I127" t="str">
            <v>Николаевич</v>
          </cell>
          <cell r="K127" t="str">
            <v>Заместитель генерального директора по техническим вопросам</v>
          </cell>
          <cell r="L127" t="str">
            <v>8 месяцев</v>
          </cell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IV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«НОВОТЕХ»</v>
          </cell>
          <cell r="G128" t="str">
            <v>Ванин</v>
          </cell>
          <cell r="H128" t="str">
            <v>Андрей</v>
          </cell>
          <cell r="I128" t="str">
            <v>Александрович</v>
          </cell>
          <cell r="K128" t="str">
            <v>электромонтер</v>
          </cell>
          <cell r="L128">
            <v>20</v>
          </cell>
          <cell r="M128" t="str">
            <v>первичная</v>
          </cell>
          <cell r="N128" t="str">
            <v>Ремонтный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«НОВОТЕХ»</v>
          </cell>
          <cell r="G129" t="str">
            <v>Пичугин</v>
          </cell>
          <cell r="H129" t="str">
            <v>Николай</v>
          </cell>
          <cell r="I129" t="str">
            <v>Валерьевич</v>
          </cell>
          <cell r="K129" t="str">
            <v>старший смены</v>
          </cell>
          <cell r="L129">
            <v>2</v>
          </cell>
          <cell r="M129" t="str">
            <v>первичная</v>
          </cell>
          <cell r="N129" t="str">
            <v>административно—технический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«НОВОТЕХ»</v>
          </cell>
          <cell r="G130" t="str">
            <v>Коршиков</v>
          </cell>
          <cell r="H130" t="str">
            <v>Иван</v>
          </cell>
          <cell r="I130" t="str">
            <v>Владимирович</v>
          </cell>
          <cell r="K130" t="str">
            <v>сервисный инженер</v>
          </cell>
          <cell r="L130">
            <v>2</v>
          </cell>
          <cell r="M130" t="str">
            <v>первичная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«НОВОТЕХ»</v>
          </cell>
          <cell r="G131" t="str">
            <v xml:space="preserve">Шеламов </v>
          </cell>
          <cell r="H131" t="str">
            <v>Александр</v>
          </cell>
          <cell r="I131" t="str">
            <v>Александрович</v>
          </cell>
          <cell r="K131" t="str">
            <v>сервисный инженер</v>
          </cell>
          <cell r="L131">
            <v>8</v>
          </cell>
          <cell r="M131" t="str">
            <v>первичная</v>
          </cell>
          <cell r="N131" t="str">
            <v>административно—технический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«НОВОТЕХ»</v>
          </cell>
          <cell r="G132" t="str">
            <v>Бабак</v>
          </cell>
          <cell r="H132" t="str">
            <v>Екатерина</v>
          </cell>
          <cell r="I132" t="str">
            <v>Александровна</v>
          </cell>
          <cell r="K132" t="str">
            <v>Специалист по охране труда</v>
          </cell>
          <cell r="L132">
            <v>4</v>
          </cell>
          <cell r="M132" t="str">
            <v>внеочередная</v>
          </cell>
          <cell r="N132" t="str">
            <v xml:space="preserve"> специалист по охране труда, контролирующий электроустановки;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"Проспект"</v>
          </cell>
          <cell r="G133" t="str">
            <v xml:space="preserve">Юнусов </v>
          </cell>
          <cell r="H133" t="str">
            <v>Эльдар</v>
          </cell>
          <cell r="I133" t="str">
            <v>Камельевич</v>
          </cell>
          <cell r="K133" t="str">
            <v>заместитель генерального директора</v>
          </cell>
          <cell r="L133" t="str">
            <v>6 лет</v>
          </cell>
          <cell r="M133" t="str">
            <v>очередная</v>
          </cell>
          <cell r="N133" t="str">
            <v>управленческий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>АО "ФМ ЛОЖИСТИК РУС"</v>
          </cell>
          <cell r="G134" t="str">
            <v>Черных</v>
          </cell>
          <cell r="H134" t="str">
            <v>Сергей</v>
          </cell>
          <cell r="I134" t="str">
            <v>Витальевич</v>
          </cell>
          <cell r="K134" t="str">
            <v xml:space="preserve">Инженер по эксплуатации систем энергоснабжения </v>
          </cell>
          <cell r="L134" t="str">
            <v>8 лет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"Техно-Сервис"</v>
          </cell>
          <cell r="G135" t="str">
            <v>Бауткина</v>
          </cell>
          <cell r="H135" t="str">
            <v>Людмила</v>
          </cell>
          <cell r="I135" t="str">
            <v>Алексеевна</v>
          </cell>
          <cell r="K135" t="str">
            <v>инженер-технолог</v>
          </cell>
          <cell r="L135" t="str">
            <v>1 год</v>
          </cell>
          <cell r="M135" t="str">
            <v>первичная</v>
          </cell>
          <cell r="N135" t="str">
            <v>административно—технический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"Группа компаний" ЭС-ТИ-АЙ"</v>
          </cell>
          <cell r="G136" t="str">
            <v>Давыдов</v>
          </cell>
          <cell r="H136" t="str">
            <v>Денис</v>
          </cell>
          <cell r="I136" t="str">
            <v>Валентинович</v>
          </cell>
          <cell r="K136" t="str">
            <v>Главный энергетик</v>
          </cell>
          <cell r="L136" t="str">
            <v>1 год</v>
          </cell>
          <cell r="M136" t="str">
            <v>первичная</v>
          </cell>
          <cell r="N136" t="str">
            <v>административно—технический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"Фряновская фабрика"</v>
          </cell>
          <cell r="G137" t="str">
            <v xml:space="preserve">Иванов </v>
          </cell>
          <cell r="H137" t="str">
            <v>Станислав</v>
          </cell>
          <cell r="I137" t="str">
            <v>Юрьевич</v>
          </cell>
          <cell r="K137" t="str">
            <v>Инженер по электронной технике</v>
          </cell>
          <cell r="L137" t="str">
            <v>1год 3мес.</v>
          </cell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ФГУП НПЦ "Фармзащита" ФМБА России</v>
          </cell>
          <cell r="G138" t="str">
            <v>Капустин</v>
          </cell>
          <cell r="H138" t="str">
            <v>Дмитрий</v>
          </cell>
          <cell r="I138" t="str">
            <v>Александрович</v>
          </cell>
          <cell r="K138" t="str">
            <v>Начальник отдела эксплуатации, ремонта и хозяйственной деятельности</v>
          </cell>
          <cell r="L138" t="str">
            <v>9 мес</v>
          </cell>
          <cell r="M138" t="str">
            <v>первичная</v>
          </cell>
          <cell r="N138" t="str">
            <v>оперативно-ремонтный персонал</v>
          </cell>
          <cell r="S138" t="str">
            <v>ПТЭТЭ</v>
          </cell>
          <cell r="V138">
            <v>0.54166666666666696</v>
          </cell>
        </row>
        <row r="139">
          <cell r="E139" t="str">
            <v>ООО "ПромТехСервис"</v>
          </cell>
          <cell r="G139" t="str">
            <v>Тихомиров</v>
          </cell>
          <cell r="H139" t="str">
            <v xml:space="preserve"> Филипп </v>
          </cell>
          <cell r="I139" t="str">
            <v>Эдуардович</v>
          </cell>
          <cell r="K139" t="str">
            <v>Начальник службы эксплуатации (главный инженер)</v>
          </cell>
          <cell r="L139" t="str">
            <v>5 мес</v>
          </cell>
          <cell r="M139" t="str">
            <v>внеочередная</v>
          </cell>
          <cell r="N139" t="str">
            <v>административно—технический персонал</v>
          </cell>
          <cell r="R139" t="str">
            <v xml:space="preserve">V до и выше 1000 В 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"ПромТехСервис"</v>
          </cell>
          <cell r="G140" t="str">
            <v>Калинин</v>
          </cell>
          <cell r="H140" t="str">
            <v>Юрий</v>
          </cell>
          <cell r="I140" t="str">
            <v>Леонидович</v>
          </cell>
          <cell r="K140" t="str">
            <v>Главный энергетик</v>
          </cell>
          <cell r="L140" t="str">
            <v>1 нед</v>
          </cell>
          <cell r="M140" t="str">
            <v>внеочередная</v>
          </cell>
          <cell r="N140" t="str">
            <v>административно—технический персонал</v>
          </cell>
          <cell r="R140" t="str">
            <v xml:space="preserve">V до и выше 1000 В 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НПО "Свет"</v>
          </cell>
          <cell r="G141" t="str">
            <v>Смирнов</v>
          </cell>
          <cell r="H141" t="str">
            <v>Олег</v>
          </cell>
          <cell r="I141" t="str">
            <v>Александрович</v>
          </cell>
          <cell r="K141" t="str">
            <v>генеральный директор</v>
          </cell>
          <cell r="L141" t="str">
            <v>1 год</v>
          </cell>
          <cell r="M141" t="str">
            <v>первичная</v>
          </cell>
          <cell r="N141" t="str">
            <v>административно—технический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"Первая эксплуатационная компания"</v>
          </cell>
          <cell r="G142" t="str">
            <v xml:space="preserve">Мацелевич </v>
          </cell>
          <cell r="H142" t="str">
            <v>Андрей</v>
          </cell>
          <cell r="I142" t="str">
            <v>Сергеевич</v>
          </cell>
          <cell r="K142" t="str">
            <v>Генеральный директор</v>
          </cell>
          <cell r="L142" t="str">
            <v>2 года</v>
          </cell>
          <cell r="M142" t="str">
            <v>первичная</v>
          </cell>
          <cell r="N142" t="str">
            <v>административно—технический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"Первая эксплуатационная компания"</v>
          </cell>
          <cell r="G143" t="str">
            <v>Андропов</v>
          </cell>
          <cell r="H143" t="str">
            <v>Игорь</v>
          </cell>
          <cell r="I143" t="str">
            <v>Александрович</v>
          </cell>
          <cell r="K143" t="str">
            <v>Электромеханик по лифтам</v>
          </cell>
          <cell r="L143" t="str">
            <v>2 года 11мес.</v>
          </cell>
          <cell r="M143" t="str">
            <v>первичная</v>
          </cell>
          <cell r="N143" t="str">
            <v>оперативно-ремонтный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"Первая эксплуатационная компания"</v>
          </cell>
          <cell r="G144" t="str">
            <v>Бирюков</v>
          </cell>
          <cell r="H144" t="str">
            <v xml:space="preserve">Сергей </v>
          </cell>
          <cell r="I144" t="str">
            <v>Сергеевич</v>
          </cell>
          <cell r="K144" t="str">
            <v>Электромеханик по лифтам</v>
          </cell>
          <cell r="L144" t="str">
            <v>1 год 6 мес.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"Первая эксплуатационная компания"</v>
          </cell>
          <cell r="G145" t="str">
            <v>Блистенюк</v>
          </cell>
          <cell r="H145" t="str">
            <v xml:space="preserve">Геннадий </v>
          </cell>
          <cell r="I145" t="str">
            <v>Михайлович</v>
          </cell>
          <cell r="K145" t="str">
            <v>Электромеханик по лифтам</v>
          </cell>
          <cell r="L145" t="str">
            <v>2 года 11 мес.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"Первая эксплуатационная компания"</v>
          </cell>
          <cell r="G146" t="str">
            <v>Захаров</v>
          </cell>
          <cell r="H146" t="str">
            <v>Владимир</v>
          </cell>
          <cell r="I146" t="str">
            <v>Юрьевич</v>
          </cell>
          <cell r="K146" t="str">
            <v>Электромеханик по лифтам</v>
          </cell>
          <cell r="L146" t="str">
            <v>1 год  4 мес.</v>
          </cell>
          <cell r="M146" t="str">
            <v>первичная</v>
          </cell>
          <cell r="N146" t="str">
            <v>оперативно-ремонтный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"Первая эксплуатационная компания"</v>
          </cell>
          <cell r="G147" t="str">
            <v>Медведев</v>
          </cell>
          <cell r="H147" t="str">
            <v>Петр</v>
          </cell>
          <cell r="I147" t="str">
            <v>Гаврилович</v>
          </cell>
          <cell r="K147" t="str">
            <v>монтажник электрических подъемников</v>
          </cell>
          <cell r="L147" t="str">
            <v>1 г.2  мес.</v>
          </cell>
          <cell r="M147" t="str">
            <v>первичная</v>
          </cell>
          <cell r="N147" t="str">
            <v>оперативно-ремонтный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"Первая эксплуатационная компания"</v>
          </cell>
          <cell r="G148" t="str">
            <v>Хвалов</v>
          </cell>
          <cell r="H148" t="str">
            <v>Игорь</v>
          </cell>
          <cell r="I148" t="str">
            <v>Владимирович</v>
          </cell>
          <cell r="K148" t="str">
            <v>монтажник электрических подъемников</v>
          </cell>
          <cell r="L148" t="str">
            <v>7 мес.</v>
          </cell>
          <cell r="M148" t="str">
            <v>первичная</v>
          </cell>
          <cell r="N148" t="str">
            <v>оперативно-ремонтный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"Первая эксплуатационная компания"</v>
          </cell>
          <cell r="G149" t="str">
            <v>Кузьменко</v>
          </cell>
          <cell r="H149" t="str">
            <v>Вячеслав</v>
          </cell>
          <cell r="I149" t="str">
            <v>Иванович</v>
          </cell>
          <cell r="K149" t="str">
            <v>Электромеханик по лифтам</v>
          </cell>
          <cell r="L149" t="str">
            <v>2 года 11 мес.</v>
          </cell>
          <cell r="M149" t="str">
            <v>первичная</v>
          </cell>
          <cell r="N149" t="str">
            <v>оперативно-ремонтный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"Первая эксплуатационная компания"</v>
          </cell>
          <cell r="G150" t="str">
            <v>Цвиров</v>
          </cell>
          <cell r="H150" t="str">
            <v xml:space="preserve">Владимир </v>
          </cell>
          <cell r="I150" t="str">
            <v>Николаевич</v>
          </cell>
          <cell r="K150" t="str">
            <v>Электромеханик по лифтам</v>
          </cell>
          <cell r="L150" t="str">
            <v>6 мес.</v>
          </cell>
          <cell r="M150" t="str">
            <v>первичная</v>
          </cell>
          <cell r="N150" t="str">
            <v>оперативно-ремонтный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"Первая эксплуатационная компания"</v>
          </cell>
          <cell r="G151" t="str">
            <v>Гладилин</v>
          </cell>
          <cell r="H151" t="str">
            <v xml:space="preserve">Дмитрий  </v>
          </cell>
          <cell r="I151" t="str">
            <v>Александрович</v>
          </cell>
          <cell r="K151" t="str">
            <v>Электромеханик по лифтам</v>
          </cell>
          <cell r="M151" t="str">
            <v>первичная</v>
          </cell>
          <cell r="N151" t="str">
            <v>оперативно-ремонтный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"Первая эксплуатационная компания"</v>
          </cell>
          <cell r="G152" t="str">
            <v>Чернышов</v>
          </cell>
          <cell r="H152" t="str">
            <v>Анатолий</v>
          </cell>
          <cell r="I152" t="str">
            <v>Александрович</v>
          </cell>
          <cell r="K152" t="str">
            <v>Мастер по лифтовому хозяйству</v>
          </cell>
          <cell r="L152" t="str">
            <v>2 года 11 мес.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"Первая эксплуатационная компания"</v>
          </cell>
          <cell r="G153" t="str">
            <v>Агутов</v>
          </cell>
          <cell r="H153" t="str">
            <v>Евгений</v>
          </cell>
          <cell r="I153" t="str">
            <v>Александрович</v>
          </cell>
          <cell r="K153" t="str">
            <v>Мастер по лифтовому хозяйству</v>
          </cell>
          <cell r="L153" t="str">
            <v>1 год 6 мес.</v>
          </cell>
          <cell r="M153" t="str">
            <v>внеочередная</v>
          </cell>
          <cell r="N153" t="str">
            <v>административно—технический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«РЛ-Тех»</v>
          </cell>
          <cell r="G154" t="str">
            <v>Сотсков</v>
          </cell>
          <cell r="H154" t="str">
            <v>Алексей</v>
          </cell>
          <cell r="I154" t="str">
            <v>Николаевич</v>
          </cell>
          <cell r="K154" t="str">
            <v>Слесарь-электромеханик</v>
          </cell>
          <cell r="L154" t="str">
            <v>2 года</v>
          </cell>
          <cell r="M154" t="str">
            <v>первичная</v>
          </cell>
          <cell r="N154" t="str">
            <v>Оперативно-ремонтный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АО "Огниково"</v>
          </cell>
          <cell r="G155" t="str">
            <v>Гуськов</v>
          </cell>
          <cell r="H155" t="str">
            <v>Пётр</v>
          </cell>
          <cell r="I155" t="str">
            <v>Павлович</v>
          </cell>
          <cell r="K155" t="str">
            <v>главный инженер</v>
          </cell>
          <cell r="L155" t="str">
            <v>6 мес.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АО "Огниково"</v>
          </cell>
          <cell r="G156" t="str">
            <v>Кондрашин</v>
          </cell>
          <cell r="H156" t="str">
            <v>Николай</v>
          </cell>
          <cell r="I156" t="str">
            <v>Олегович</v>
          </cell>
          <cell r="K156" t="str">
            <v>заместитель генерального директора</v>
          </cell>
          <cell r="L156" t="str">
            <v>2 года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МБУ СПЕЦТРАНС</v>
          </cell>
          <cell r="G157" t="str">
            <v>Филиппов</v>
          </cell>
          <cell r="H157" t="str">
            <v xml:space="preserve">Юрий </v>
          </cell>
          <cell r="I157" t="str">
            <v>Анатольевич</v>
          </cell>
          <cell r="K157" t="str">
            <v>электромонтер  по ремонту и обслуживанию электрооборудования</v>
          </cell>
          <cell r="L157" t="str">
            <v>7 мес.</v>
          </cell>
          <cell r="M157" t="str">
            <v>внеочередная</v>
          </cell>
          <cell r="N157" t="str">
            <v>ремонтный персонал</v>
          </cell>
          <cell r="R157" t="str">
            <v>III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«СтройМонтажРегион»</v>
          </cell>
          <cell r="G158" t="str">
            <v>Китаев</v>
          </cell>
          <cell r="H158" t="str">
            <v>Игорь</v>
          </cell>
          <cell r="I158" t="str">
            <v>Игоревич</v>
          </cell>
          <cell r="K158" t="str">
            <v>Производитель работ</v>
          </cell>
          <cell r="L158" t="str">
            <v>4 года</v>
          </cell>
          <cell r="M158" t="str">
            <v>внеочередная</v>
          </cell>
          <cell r="N158" t="str">
            <v>административно-технический персонал, с правом испытания оборудования повышенным напряжением</v>
          </cell>
          <cell r="R158" t="str">
            <v xml:space="preserve">V до и выше 1000 В </v>
          </cell>
          <cell r="S158" t="str">
            <v>ПТЭЭСиС</v>
          </cell>
          <cell r="V158">
            <v>0.58333333333333304</v>
          </cell>
        </row>
        <row r="159">
          <cell r="E159" t="str">
            <v>ООО "ТРИО-ЛАК"</v>
          </cell>
          <cell r="G159" t="str">
            <v>Лукьянов</v>
          </cell>
          <cell r="H159" t="str">
            <v>Сергей</v>
          </cell>
          <cell r="I159" t="str">
            <v>Анатольевич</v>
          </cell>
          <cell r="K159" t="str">
            <v>специалист по техническому обслуживанию здания</v>
          </cell>
          <cell r="L159" t="str">
            <v>1,5 года</v>
          </cell>
          <cell r="M159" t="str">
            <v>первичная</v>
          </cell>
          <cell r="N159" t="str">
            <v>административно—технический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"Энцелад Сервис"</v>
          </cell>
          <cell r="G160" t="str">
            <v>Криулин</v>
          </cell>
          <cell r="H160" t="str">
            <v xml:space="preserve">Александр </v>
          </cell>
          <cell r="I160" t="str">
            <v>Сергеевич</v>
          </cell>
          <cell r="K160" t="str">
            <v>техник по эксплуатации зданий и сооружений</v>
          </cell>
          <cell r="L160" t="str">
            <v>10 мес.</v>
          </cell>
          <cell r="M160" t="str">
            <v>внеочередная</v>
          </cell>
          <cell r="N160" t="str">
            <v>оперативно-ремонтный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"Энцелад Сервис"</v>
          </cell>
          <cell r="G161" t="str">
            <v>Русин</v>
          </cell>
          <cell r="H161" t="str">
            <v>Александр</v>
          </cell>
          <cell r="I161" t="str">
            <v>Георгиевич</v>
          </cell>
          <cell r="K161" t="str">
            <v>техник по эксплуатации зданий и сооружений</v>
          </cell>
          <cell r="L161" t="str">
            <v>1 год 6 мес.</v>
          </cell>
          <cell r="M161" t="str">
            <v>первичная</v>
          </cell>
          <cell r="N161" t="str">
            <v>оперативно-ремонтный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"СФ СМУ-10 "</v>
          </cell>
          <cell r="G162" t="str">
            <v xml:space="preserve">Чернышов </v>
          </cell>
          <cell r="H162" t="str">
            <v xml:space="preserve">Юрий </v>
          </cell>
          <cell r="I162" t="str">
            <v>Станиславич</v>
          </cell>
          <cell r="K162" t="str">
            <v xml:space="preserve">Главный энергетик </v>
          </cell>
          <cell r="L162" t="str">
            <v>1 год</v>
          </cell>
          <cell r="M162" t="str">
            <v>внеочередная</v>
          </cell>
          <cell r="N162" t="str">
            <v>административно—технический персонал</v>
          </cell>
          <cell r="R162" t="str">
            <v>IV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"СФ СМУ-10 "</v>
          </cell>
          <cell r="G163" t="str">
            <v xml:space="preserve">Горюнов </v>
          </cell>
          <cell r="H163" t="str">
            <v xml:space="preserve">Павел </v>
          </cell>
          <cell r="I163" t="str">
            <v>Александрович</v>
          </cell>
          <cell r="K163" t="str">
            <v>Руководитель проекта</v>
          </cell>
          <cell r="L163" t="str">
            <v>1 год</v>
          </cell>
          <cell r="M163" t="str">
            <v>внеочередная</v>
          </cell>
          <cell r="N163" t="str">
            <v>административно—технический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"Наш Богородск"</v>
          </cell>
          <cell r="G164" t="str">
            <v xml:space="preserve">Лисунов </v>
          </cell>
          <cell r="H164" t="str">
            <v>Евгений</v>
          </cell>
          <cell r="I164" t="str">
            <v>Владимирович</v>
          </cell>
          <cell r="K164" t="str">
            <v>Старший мастер участка</v>
          </cell>
          <cell r="L164" t="str">
            <v>1 год</v>
          </cell>
          <cell r="M164" t="str">
            <v>первичная</v>
          </cell>
          <cell r="N164" t="str">
            <v xml:space="preserve"> 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"Наш Богородск"</v>
          </cell>
          <cell r="G165" t="str">
            <v>Чернобровкина</v>
          </cell>
          <cell r="H165" t="str">
            <v>Любовь</v>
          </cell>
          <cell r="I165" t="str">
            <v>Владимировна</v>
          </cell>
          <cell r="K165" t="str">
            <v>Мастер участка</v>
          </cell>
          <cell r="L165" t="str">
            <v>1 год</v>
          </cell>
          <cell r="M165" t="str">
            <v>первичная</v>
          </cell>
          <cell r="N165" t="str">
            <v xml:space="preserve"> управленческий персонал</v>
          </cell>
          <cell r="S165" t="str">
            <v>ПТЭТЭ</v>
          </cell>
          <cell r="V165">
            <v>0.58333333333333304</v>
          </cell>
        </row>
        <row r="166">
          <cell r="E166" t="str">
            <v>ИЭМ РАН</v>
          </cell>
          <cell r="G166" t="str">
            <v>Березкин</v>
          </cell>
          <cell r="H166" t="str">
            <v>Алексей</v>
          </cell>
          <cell r="I166" t="str">
            <v>Евгеньевич</v>
          </cell>
          <cell r="K166" t="str">
            <v>Слесарь-электрик</v>
          </cell>
          <cell r="L166" t="str">
            <v>11 мес.</v>
          </cell>
          <cell r="M166" t="str">
            <v>первичная</v>
          </cell>
          <cell r="N166" t="str">
            <v>Ремонтный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"Шереметьево Паркинг"</v>
          </cell>
          <cell r="G167" t="str">
            <v>Лелявин</v>
          </cell>
          <cell r="H167" t="str">
            <v>Геннадий</v>
          </cell>
          <cell r="I167" t="str">
            <v>Иванович</v>
          </cell>
          <cell r="K167" t="str">
            <v>Начальник отдела</v>
          </cell>
          <cell r="L167" t="str">
            <v>4 года 5 месяцев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"Шереметьево Паркинг"</v>
          </cell>
          <cell r="G168" t="str">
            <v>Скрипов</v>
          </cell>
          <cell r="H168" t="str">
            <v>Василий</v>
          </cell>
          <cell r="I168" t="str">
            <v>Витальевич</v>
          </cell>
          <cell r="K168" t="str">
            <v>Ведущий специалист</v>
          </cell>
          <cell r="L168" t="str">
            <v>6 лет 4 месяца</v>
          </cell>
          <cell r="M168" t="str">
            <v>внеочередная</v>
          </cell>
          <cell r="N168" t="str">
            <v>административно—технический персонал</v>
          </cell>
          <cell r="R168" t="str">
            <v>IV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"Шереметьево Паркинг"</v>
          </cell>
          <cell r="G169" t="str">
            <v>Парубец</v>
          </cell>
          <cell r="H169" t="str">
            <v>Владимир</v>
          </cell>
          <cell r="I169" t="str">
            <v>Александрович</v>
          </cell>
          <cell r="K169" t="str">
            <v>Ведущий специалист</v>
          </cell>
          <cell r="L169" t="str">
            <v>3 года 4 месяца</v>
          </cell>
          <cell r="M169" t="str">
            <v>внеочередная</v>
          </cell>
          <cell r="N169" t="str">
            <v>административно—технический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"Шереметьево Паркинг"</v>
          </cell>
          <cell r="G170" t="str">
            <v>Кормушин</v>
          </cell>
          <cell r="H170" t="str">
            <v>Дмитрий</v>
          </cell>
          <cell r="I170" t="str">
            <v>Александрович</v>
          </cell>
          <cell r="K170" t="str">
            <v>Начальник отдела</v>
          </cell>
          <cell r="L170" t="str">
            <v>5 лет 11 месяцев</v>
          </cell>
          <cell r="M170" t="str">
            <v>внеочередная</v>
          </cell>
          <cell r="N170" t="str">
            <v>административно—технический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"Формика"</v>
          </cell>
          <cell r="G171" t="str">
            <v>Панов</v>
          </cell>
          <cell r="H171" t="str">
            <v>Олег</v>
          </cell>
          <cell r="I171" t="str">
            <v>Николаевич</v>
          </cell>
          <cell r="K171" t="str">
            <v>мастер цеха</v>
          </cell>
          <cell r="L171" t="str">
            <v>6 лет</v>
          </cell>
          <cell r="M171" t="str">
            <v>первичная</v>
          </cell>
          <cell r="N171" t="str">
            <v>управленческий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"Агросон"</v>
          </cell>
          <cell r="G172" t="str">
            <v>Грицина</v>
          </cell>
          <cell r="H172" t="str">
            <v xml:space="preserve">Иван </v>
          </cell>
          <cell r="I172" t="str">
            <v>Николаевич</v>
          </cell>
          <cell r="K172" t="str">
            <v>Электромонтёр по ремонту и обслуживания электроустановок</v>
          </cell>
          <cell r="L172" t="str">
            <v>7 лет</v>
          </cell>
          <cell r="M172" t="str">
            <v>внеочередная</v>
          </cell>
          <cell r="N172" t="str">
            <v>оперативно-ремонтный персонал</v>
          </cell>
          <cell r="R172" t="str">
            <v>IV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 "Мега 2"</v>
          </cell>
          <cell r="G173" t="str">
            <v>Кузнецов</v>
          </cell>
          <cell r="H173" t="str">
            <v xml:space="preserve"> Сергей</v>
          </cell>
          <cell r="I173" t="str">
            <v>Сергеевич</v>
          </cell>
          <cell r="K173" t="str">
            <v>Инженер комплекса</v>
          </cell>
          <cell r="L173" t="str">
            <v xml:space="preserve">5 лет </v>
          </cell>
          <cell r="M173" t="str">
            <v>первичная</v>
          </cell>
          <cell r="N173" t="str">
            <v>руководящий работник</v>
          </cell>
          <cell r="S173" t="str">
            <v>ПТЭТЭ</v>
          </cell>
          <cell r="V173">
            <v>0.58333333333333304</v>
          </cell>
        </row>
        <row r="174">
          <cell r="E174" t="str">
            <v>ООО  "Мега 2"</v>
          </cell>
          <cell r="G174" t="str">
            <v>Ивченко</v>
          </cell>
          <cell r="H174" t="str">
            <v>Александр</v>
          </cell>
          <cell r="I174" t="str">
            <v>Сергеевич</v>
          </cell>
          <cell r="K174" t="str">
            <v>Инженер комплекса</v>
          </cell>
          <cell r="L174" t="str">
            <v xml:space="preserve">5 лет </v>
          </cell>
          <cell r="M174" t="str">
            <v>первичная</v>
          </cell>
          <cell r="N174" t="str">
            <v>руководящий работник</v>
          </cell>
          <cell r="S174" t="str">
            <v>ПТЭТЭ</v>
          </cell>
          <cell r="V174">
            <v>0.58333333333333304</v>
          </cell>
        </row>
        <row r="175">
          <cell r="E175" t="str">
            <v>ИП Шустров Дмитрий Васильевич</v>
          </cell>
          <cell r="G175" t="str">
            <v>Козлов</v>
          </cell>
          <cell r="H175" t="str">
            <v>Алексей</v>
          </cell>
          <cell r="I175" t="str">
            <v>Викторович</v>
          </cell>
          <cell r="K175" t="str">
            <v>Начальник мастерского участка</v>
          </cell>
          <cell r="L175">
            <v>9</v>
          </cell>
          <cell r="M175" t="str">
            <v>первичная</v>
          </cell>
          <cell r="N175" t="str">
            <v>руководящий работник</v>
          </cell>
          <cell r="S175" t="str">
            <v>ПТЭТЭ</v>
          </cell>
          <cell r="V175">
            <v>0.60416666666666696</v>
          </cell>
        </row>
        <row r="176">
          <cell r="E176" t="str">
            <v>ИП Шустров Дмитрий Васильевич</v>
          </cell>
          <cell r="G176" t="str">
            <v>Волчкова</v>
          </cell>
          <cell r="H176" t="str">
            <v>Роза</v>
          </cell>
          <cell r="I176" t="str">
            <v>Яковлевна</v>
          </cell>
          <cell r="K176" t="str">
            <v>Мастер мастерского участка</v>
          </cell>
          <cell r="L176">
            <v>3</v>
          </cell>
          <cell r="M176" t="str">
            <v>первичная</v>
          </cell>
          <cell r="N176" t="str">
            <v>руководитель структурного подразделения</v>
          </cell>
          <cell r="S176" t="str">
            <v>ПТЭТЭ</v>
          </cell>
          <cell r="V176">
            <v>0.60416666666666696</v>
          </cell>
        </row>
        <row r="177">
          <cell r="E177" t="str">
            <v>ИП Шустров Дмитрий Васильевич</v>
          </cell>
          <cell r="G177" t="str">
            <v>Олисов</v>
          </cell>
          <cell r="H177" t="str">
            <v>Игорь</v>
          </cell>
          <cell r="I177" t="str">
            <v>Викторович</v>
          </cell>
          <cell r="K177" t="str">
            <v>Газосварщик</v>
          </cell>
          <cell r="L177">
            <v>30</v>
          </cell>
          <cell r="M177" t="str">
            <v>первичная</v>
          </cell>
          <cell r="N177" t="str">
            <v>ремонтный персонал</v>
          </cell>
          <cell r="S177" t="str">
            <v>ПТЭТЭ</v>
          </cell>
          <cell r="V177">
            <v>0.60416666666666696</v>
          </cell>
        </row>
        <row r="178">
          <cell r="E178" t="str">
            <v>ИП Шустров Дмитрий Васильевич</v>
          </cell>
          <cell r="G178" t="str">
            <v>Кисса</v>
          </cell>
          <cell r="H178" t="str">
            <v>Александр</v>
          </cell>
          <cell r="I178" t="str">
            <v>Алексеевич</v>
          </cell>
          <cell r="K178" t="str">
            <v>Слесарь</v>
          </cell>
          <cell r="L178">
            <v>5</v>
          </cell>
          <cell r="M178" t="str">
            <v>первичная</v>
          </cell>
          <cell r="N178" t="str">
            <v>ремонтный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>ИП Шустров Дмитрий Васильевич</v>
          </cell>
          <cell r="G179" t="str">
            <v>Козлов</v>
          </cell>
          <cell r="H179" t="str">
            <v>Алексей</v>
          </cell>
          <cell r="I179" t="str">
            <v>Викторович</v>
          </cell>
          <cell r="K179" t="str">
            <v>Начальник мастерского участка</v>
          </cell>
          <cell r="L179">
            <v>9</v>
          </cell>
          <cell r="M179" t="str">
            <v>первичная</v>
          </cell>
          <cell r="N179" t="str">
            <v>административно—технический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ИП Шустров Дмитрий Васильевич</v>
          </cell>
          <cell r="G180" t="str">
            <v>Волчкова</v>
          </cell>
          <cell r="H180" t="str">
            <v>Роза</v>
          </cell>
          <cell r="I180" t="str">
            <v>Яковлевна</v>
          </cell>
          <cell r="K180" t="str">
            <v>Мастер мастерского участка</v>
          </cell>
          <cell r="L180">
            <v>3</v>
          </cell>
          <cell r="M180" t="str">
            <v>первичная</v>
          </cell>
          <cell r="N180" t="str">
            <v>административно—технический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ИП Шустров Дмитрий Васильевич</v>
          </cell>
          <cell r="G181" t="str">
            <v>Олисов</v>
          </cell>
          <cell r="H181" t="str">
            <v>Игорь</v>
          </cell>
          <cell r="I181" t="str">
            <v>Викторович</v>
          </cell>
          <cell r="K181" t="str">
            <v>Газосварщик</v>
          </cell>
          <cell r="L181">
            <v>30</v>
          </cell>
          <cell r="M181" t="str">
            <v>первичная</v>
          </cell>
          <cell r="N181" t="str">
            <v>ремонтный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ИП Шустров Дмитрий Васильевич</v>
          </cell>
          <cell r="G182" t="str">
            <v>Шоибов</v>
          </cell>
          <cell r="H182" t="str">
            <v>Эмомали</v>
          </cell>
          <cell r="K182" t="str">
            <v>Электрик</v>
          </cell>
          <cell r="L182">
            <v>5</v>
          </cell>
          <cell r="M182" t="str">
            <v>первичная</v>
          </cell>
          <cell r="N182" t="str">
            <v>ремонтный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"УК "КОЛЕДИНО"</v>
          </cell>
          <cell r="G183" t="str">
            <v>Дадаев</v>
          </cell>
          <cell r="H183" t="str">
            <v>Сергей</v>
          </cell>
          <cell r="I183" t="str">
            <v>Магомедович</v>
          </cell>
          <cell r="K183" t="str">
            <v>Дежурный инженер по эксплуатации</v>
          </cell>
          <cell r="L183" t="str">
            <v>5 мес</v>
          </cell>
          <cell r="M183" t="str">
            <v>внеочередная</v>
          </cell>
          <cell r="N183" t="str">
            <v>оперативно-ремонтный персонал</v>
          </cell>
          <cell r="R183" t="str">
            <v>III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"Раменский завод металлоконструкций"</v>
          </cell>
          <cell r="G184" t="str">
            <v xml:space="preserve">Лиманский </v>
          </cell>
          <cell r="H184" t="str">
            <v>Александр</v>
          </cell>
          <cell r="I184" t="str">
            <v>Викторович</v>
          </cell>
          <cell r="K184" t="str">
            <v>электромонтер по ремонту и обслуживанию электрооборудования</v>
          </cell>
          <cell r="L184" t="str">
            <v>10 лет</v>
          </cell>
          <cell r="M184" t="str">
            <v>первичная</v>
          </cell>
          <cell r="N184" t="str">
            <v>оперативно-ремонтный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"Раменский завод металлоконструкций"</v>
          </cell>
          <cell r="G185" t="str">
            <v xml:space="preserve">Каримов </v>
          </cell>
          <cell r="H185" t="str">
            <v xml:space="preserve">Камолхон </v>
          </cell>
          <cell r="I185" t="str">
            <v>Бахтийоржон Угли</v>
          </cell>
          <cell r="K185" t="str">
            <v>электромонтер по ремонту и обслуживанию электрооборудования</v>
          </cell>
          <cell r="L185" t="str">
            <v>2 года 11 мес</v>
          </cell>
          <cell r="M185" t="str">
            <v>первичная</v>
          </cell>
          <cell r="N185" t="str">
            <v>оперативно-ремонтный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7"/>
  <sheetViews>
    <sheetView tabSelected="1" view="pageBreakPreview" zoomScale="50" zoomScaleNormal="80" zoomScaleSheetLayoutView="50" workbookViewId="0">
      <selection activeCell="D198" sqref="D198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18</v>
      </c>
      <c r="I2" s="12" t="s">
        <v>14</v>
      </c>
    </row>
    <row r="3" spans="2:9" s="10" customFormat="1" ht="27.75" x14ac:dyDescent="0.25">
      <c r="C3" s="11" t="s">
        <v>8</v>
      </c>
      <c r="I3" s="12" t="s">
        <v>15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16</v>
      </c>
    </row>
    <row r="6" spans="2:9" s="10" customFormat="1" ht="27.75" x14ac:dyDescent="0.25">
      <c r="I6" s="12" t="s">
        <v>17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"АВИЭЛ"</v>
      </c>
      <c r="D15" s="6" t="str">
        <f>CONCATENATE([2]Общая!G4," ",[2]Общая!H4," ",[2]Общая!I4," 
", [2]Общая!K4," ",[2]Общая!L4)</f>
        <v xml:space="preserve">Борзов Евгений  Константинович 
инженер технолог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"ПРАЙМЛАБ"</v>
      </c>
      <c r="D16" s="6" t="str">
        <f>CONCATENATE([2]Общая!G5," ",[2]Общая!H5," ",[2]Общая!I5," 
", [2]Общая!K5," ",[2]Общая!L5)</f>
        <v xml:space="preserve">Кузьмин  Павел Дмитриевич 
Заместитель генерального директора по производству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"ПРАЙМЛАБ"</v>
      </c>
      <c r="D17" s="6" t="str">
        <f>CONCATENATE([2]Общая!G6," ",[2]Общая!H6," ",[2]Общая!I6," 
", [2]Общая!K6," ",[2]Общая!L6)</f>
        <v xml:space="preserve">Андреев Александр Алексеевич 
Мастер цеха механической обработки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"ПРАЙМЛАБ"</v>
      </c>
      <c r="D18" s="6" t="str">
        <f>CONCATENATE([2]Общая!G7," ",[2]Общая!H7," ",[2]Общая!I7," 
", [2]Общая!K7," ",[2]Общая!L7)</f>
        <v xml:space="preserve">Томин Евгений Георгиевич 
Главный технолог </v>
      </c>
      <c r="E18" s="7" t="str">
        <f>[2]Общая!M7</f>
        <v>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"ПРАЙМЛАБ"</v>
      </c>
      <c r="D19" s="6" t="str">
        <f>CONCATENATE([2]Общая!G8," ",[2]Общая!H8," ",[2]Общая!I8," 
", [2]Общая!K8," ",[2]Общая!L8)</f>
        <v xml:space="preserve">Лаухтин Артем Владиславович 
Мастер сборочного цеха </v>
      </c>
      <c r="E19" s="7" t="str">
        <f>[2]Общая!M8</f>
        <v>очередная</v>
      </c>
      <c r="F19" s="7" t="str">
        <f>[2]Общая!R8</f>
        <v>III до 1000 В</v>
      </c>
      <c r="G19" s="7" t="str">
        <f>[2]Общая!N8</f>
        <v>административно—технический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"ПРАЙМЛАБ"</v>
      </c>
      <c r="D20" s="6" t="str">
        <f>CONCATENATE([2]Общая!G9," ",[2]Общая!H9," ",[2]Общая!I9," 
", [2]Общая!K9," ",[2]Общая!L9)</f>
        <v xml:space="preserve">Васильев Андрей Николаевич 
Мастер цеха полимерных изделий 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административно—технический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"УК</v>
      </c>
      <c r="D21" s="6" t="str">
        <f>CONCATENATE([2]Общая!G10," ",[2]Общая!H10," ",[2]Общая!I10," 
", [2]Общая!K10," ",[2]Общая!L10)</f>
        <v xml:space="preserve">Дорошенко Роман Александрович 
Заместитель главного инженера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"УК</v>
      </c>
      <c r="D22" s="6" t="str">
        <f>CONCATENATE([2]Общая!G11," ",[2]Общая!H11," ",[2]Общая!I11," 
", [2]Общая!K11," ",[2]Общая!L11)</f>
        <v xml:space="preserve">Дацко Вячеслав Валерьевич 
главный энергетик </v>
      </c>
      <c r="E22" s="7" t="str">
        <f>[2]Общая!M11</f>
        <v>очередная</v>
      </c>
      <c r="F22" s="7" t="str">
        <f>[2]Общая!R11</f>
        <v xml:space="preserve">V до и выше 1000 В </v>
      </c>
      <c r="G22" s="7" t="str">
        <f>[2]Общая!N11</f>
        <v>административно—технический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"ДНС РИТЕЙЛ"</v>
      </c>
      <c r="D23" s="6" t="str">
        <f>CONCATENATE([2]Общая!G12," ",[2]Общая!H12," ",[2]Общая!I12," 
", [2]Общая!K12," ",[2]Общая!L12)</f>
        <v xml:space="preserve">Сорокин Алексей Николаевич 
Заведующий складским хозяйством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"ДНС РИТЕЙЛ"</v>
      </c>
      <c r="D24" s="6" t="str">
        <f>CONCATENATE([2]Общая!G13," ",[2]Общая!H13," ",[2]Общая!I13," 
", [2]Общая!K13," ",[2]Общая!L13)</f>
        <v xml:space="preserve">Фещенко Сергей Николаевич 
Механик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"ХИМИНДУСТРИЯ-ИНВЕСТ"</v>
      </c>
      <c r="D25" s="6" t="str">
        <f>CONCATENATE([2]Общая!G14," ",[2]Общая!H14," ",[2]Общая!I14," 
", [2]Общая!K14," ",[2]Общая!L14)</f>
        <v xml:space="preserve">Марков Алексей Игоревич 
Главный инженер </v>
      </c>
      <c r="E25" s="7" t="str">
        <f>[2]Общая!M14</f>
        <v>внеочередная</v>
      </c>
      <c r="F25" s="7" t="str">
        <f>[2]Общая!R14</f>
        <v xml:space="preserve">V до и выше 1000 В 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"ЗВИ"</v>
      </c>
      <c r="D26" s="6" t="str">
        <f>CONCATENATE([2]Общая!G15," ",[2]Общая!H15," ",[2]Общая!I15," 
", [2]Общая!K15," ",[2]Общая!L15)</f>
        <v xml:space="preserve">Богоявленский Иван Анатольевич 
Инженер КИПиА </v>
      </c>
      <c r="E26" s="7" t="str">
        <f>[2]Общая!M15</f>
        <v>очередная</v>
      </c>
      <c r="F26" s="7" t="str">
        <f>[2]Общая!R15</f>
        <v>IV до и выше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"ЗВИ"</v>
      </c>
      <c r="D27" s="6" t="str">
        <f>CONCATENATE([2]Общая!G16," ",[2]Общая!H16," ",[2]Общая!I16," 
", [2]Общая!K16," ",[2]Общая!L16)</f>
        <v xml:space="preserve">Алимов Алексей Владимирович 
Главный механик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вспомогательный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РАМЕНСКАЯ СРЕДНЯЯ ШКОЛА № 5</v>
      </c>
      <c r="D28" s="6" t="str">
        <f>CONCATENATE([2]Общая!G17," ",[2]Общая!H17," ",[2]Общая!I17," 
", [2]Общая!K17," ",[2]Общая!L17)</f>
        <v xml:space="preserve">Ячник Юлия Михайловна 
Заместитель директора по административной хозяйственной деятельности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РАМЕНСКАЯ СРЕДНЯЯ ШКОЛА № 5</v>
      </c>
      <c r="D29" s="6" t="str">
        <f>CONCATENATE([2]Общая!G18," ",[2]Общая!H18," ",[2]Общая!I18," 
", [2]Общая!K18," ",[2]Общая!L18)</f>
        <v xml:space="preserve">Шестакова Мария Николаевна 
заведующий хозяйством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РАМЕНСКАЯ СРЕДНЯЯ ШКОЛА № 5</v>
      </c>
      <c r="D30" s="6" t="str">
        <f>CONCATENATE([2]Общая!G19," ",[2]Общая!H19," ",[2]Общая!I19," 
", [2]Общая!K19," ",[2]Общая!L19)</f>
        <v xml:space="preserve">Гриняк Елена Валентиновна 
заведующий хозяйством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РАМЕНСКАЯ СРЕДНЯЯ ШКОЛА № 5</v>
      </c>
      <c r="D31" s="6" t="str">
        <f>CONCATENATE([2]Общая!G20," ",[2]Общая!H20," ",[2]Общая!I20," 
", [2]Общая!K20," ",[2]Общая!L20)</f>
        <v xml:space="preserve">Квасова Любовь Владимировна 
заведующий хозяйством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ЗАО ФИРМА "АЗИМУТ"</v>
      </c>
      <c r="D32" s="6" t="str">
        <f>CONCATENATE([2]Общая!G21," ",[2]Общая!H21," ",[2]Общая!I21," 
", [2]Общая!K21," ",[2]Общая!L21)</f>
        <v xml:space="preserve">Косцов Евгений Русланович 
Энергетик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ЗАО ФИРМА "АЗИМУТ"</v>
      </c>
      <c r="D33" s="6" t="str">
        <f>CONCATENATE([2]Общая!G22," ",[2]Общая!H22," ",[2]Общая!I22," 
", [2]Общая!K22," ",[2]Общая!L22)</f>
        <v xml:space="preserve">Рахматов Тахир Абдиевич 
Электромонтер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оперативно-ремонтный персонал</v>
      </c>
      <c r="H33" s="16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ЗАО ФИРМА "АЗИМУТ"</v>
      </c>
      <c r="D34" s="6" t="str">
        <f>CONCATENATE([2]Общая!G23," ",[2]Общая!H23," ",[2]Общая!I23," 
", [2]Общая!K23," ",[2]Общая!L23)</f>
        <v xml:space="preserve">Морев Федор Николаевич 
Главный инженер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6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"ПРОИЗВОДСТВЕННАЯ ФИРМА МЗК"</v>
      </c>
      <c r="D35" s="6" t="str">
        <f>CONCATENATE([2]Общая!G24," ",[2]Общая!H24," ",[2]Общая!I24," 
", [2]Общая!K24," ",[2]Общая!L24)</f>
        <v xml:space="preserve">Рябых Николай Иванович 
Главный инженер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6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"ФОРТУМ"</v>
      </c>
      <c r="D36" s="6" t="str">
        <f>CONCATENATE([2]Общая!G25," ",[2]Общая!H25," ",[2]Общая!I25," 
", [2]Общая!K25," ",[2]Общая!L25)</f>
        <v xml:space="preserve">Белов Андрей Александрович 
Управляющий </v>
      </c>
      <c r="E36" s="7" t="str">
        <f>[2]Общая!M25</f>
        <v>внеочередная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"АВИЭЛ"</v>
      </c>
      <c r="D37" s="6" t="str">
        <f>CONCATENATE([2]Общая!G26," ",[2]Общая!H26," ",[2]Общая!I26," 
", [2]Общая!K26," ",[2]Общая!L26)</f>
        <v xml:space="preserve">Ефимов Александр Олегович 
Начальник технического отдела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"ЖИЛРЕМСТРОЙ"</v>
      </c>
      <c r="D38" s="6" t="str">
        <f>CONCATENATE([2]Общая!G27," ",[2]Общая!H27," ",[2]Общая!I27," 
", [2]Общая!K27," ",[2]Общая!L27)</f>
        <v xml:space="preserve">Мамедов Икрам Икрамович 
Начальник участка </v>
      </c>
      <c r="E38" s="7" t="str">
        <f>[2]Общая!M27</f>
        <v>очередная</v>
      </c>
      <c r="F38" s="7" t="str">
        <f>[2]Общая!R27</f>
        <v>II до и выше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"Т.Б.М."</v>
      </c>
      <c r="D39" s="6" t="str">
        <f>CONCATENATE([2]Общая!G28," ",[2]Общая!H28," ",[2]Общая!I28," 
", [2]Общая!K28," ",[2]Общая!L28)</f>
        <v xml:space="preserve">Карпова Мария Викторовна 
Специалист по охране труда и пожарной безопасности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контролирующий электроустановки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"Т.Б.М."</v>
      </c>
      <c r="D40" s="6" t="str">
        <f>CONCATENATE([2]Общая!G29," ",[2]Общая!H29," ",[2]Общая!I29," 
", [2]Общая!K29," ",[2]Общая!L29)</f>
        <v xml:space="preserve">Иванова Ирина Сергеевна 
Специалист по охране труда и пожарной безопасности 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контролирующий электроустановки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"ШКОЛЬНАЯ"</v>
      </c>
      <c r="D41" s="6" t="str">
        <f>CONCATENATE([2]Общая!G30," ",[2]Общая!H30," ",[2]Общая!I30," 
", [2]Общая!K30," ",[2]Общая!L30)</f>
        <v xml:space="preserve">Кузнецов  Кирилл  Андреевич 
Заместитель Генерального директора </v>
      </c>
      <c r="E41" s="7" t="str">
        <f>[2]Общая!M30</f>
        <v>очередная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"АРГО"</v>
      </c>
      <c r="D42" s="6" t="str">
        <f>CONCATENATE([2]Общая!G31," ",[2]Общая!H31," ",[2]Общая!I31," 
", [2]Общая!K31," ",[2]Общая!L31)</f>
        <v xml:space="preserve">Щербаков Андрей  Владимирович 
инженер ОПС слаботочных систем </v>
      </c>
      <c r="E42" s="7" t="str">
        <f>[2]Общая!M31</f>
        <v>внеочередная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"АРГО"</v>
      </c>
      <c r="D43" s="6" t="str">
        <f>CONCATENATE([2]Общая!G32," ",[2]Общая!H32," ",[2]Общая!I32," 
", [2]Общая!K32," ",[2]Общая!L32)</f>
        <v xml:space="preserve">Копалин  Константин  Александрович 
инженер ОПС слаботочных систем </v>
      </c>
      <c r="E43" s="7" t="str">
        <f>[2]Общая!M32</f>
        <v>внеочередная</v>
      </c>
      <c r="F43" s="7" t="str">
        <f>[2]Общая!R32</f>
        <v xml:space="preserve">V до и выше 1000 В </v>
      </c>
      <c r="G43" s="7" t="str">
        <f>[2]Общая!N32</f>
        <v>административно—технический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"АРГО"</v>
      </c>
      <c r="D44" s="6" t="str">
        <f>CONCATENATE([2]Общая!G33," ",[2]Общая!H33," ",[2]Общая!I33," 
", [2]Общая!K33," ",[2]Общая!L33)</f>
        <v xml:space="preserve">Мурашов  Алексей  Александрович 
инженер ОПС слаботочных систем </v>
      </c>
      <c r="E44" s="7" t="str">
        <f>[2]Общая!M33</f>
        <v>внеочередная</v>
      </c>
      <c r="F44" s="7" t="str">
        <f>[2]Общая!R33</f>
        <v xml:space="preserve">V до и выше 1000 В </v>
      </c>
      <c r="G44" s="7" t="str">
        <f>[2]Общая!N33</f>
        <v>административно—технический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"БИДЖЕТ"</v>
      </c>
      <c r="D45" s="6" t="str">
        <f>CONCATENATE([2]Общая!G34," ",[2]Общая!H34," ",[2]Общая!I34," 
", [2]Общая!K34," ",[2]Общая!L34)</f>
        <v xml:space="preserve">Стромов Владимир  Борисович 
Технический директор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"КПД-КАРГО"</v>
      </c>
      <c r="D46" s="6" t="str">
        <f>CONCATENATE([2]Общая!G35," ",[2]Общая!H35," ",[2]Общая!I35," 
", [2]Общая!K35," ",[2]Общая!L35)</f>
        <v xml:space="preserve">Абдиримов  Камил  Кочкарович 
Техник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оперативно-ремонтный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"КПД-КАРГО"</v>
      </c>
      <c r="D47" s="6" t="str">
        <f>CONCATENATE([2]Общая!G36," ",[2]Общая!H36," ",[2]Общая!I36," 
", [2]Общая!K36," ",[2]Общая!L36)</f>
        <v xml:space="preserve">Амарий Михаил  Георгиевич 
Дежурный техник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"КПД-КАРГО"</v>
      </c>
      <c r="D48" s="6" t="str">
        <f>CONCATENATE([2]Общая!G37," ",[2]Общая!H37," ",[2]Общая!I37," 
", [2]Общая!K37," ",[2]Общая!L37)</f>
        <v xml:space="preserve">Кирьяков  Евгений  Вячеславович 
Дежурный техник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оперативно-ремонтный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"КПД-КАРГО"</v>
      </c>
      <c r="D49" s="6" t="str">
        <f>CONCATENATE([2]Общая!G38," ",[2]Общая!H38," ",[2]Общая!I38," 
", [2]Общая!K38," ",[2]Общая!L38)</f>
        <v xml:space="preserve">Негру  Олег  Александрович 
Дежурный техник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"КПД-КАРГО"</v>
      </c>
      <c r="D50" s="6" t="str">
        <f>CONCATENATE([2]Общая!G39," ",[2]Общая!H39," ",[2]Общая!I39," 
", [2]Общая!K39," ",[2]Общая!L39)</f>
        <v xml:space="preserve">Аллаяров  Анвар  Аллаярович 
Главный инженер </v>
      </c>
      <c r="E50" s="7" t="str">
        <f>[2]Общая!M39</f>
        <v>внеочередная</v>
      </c>
      <c r="F50" s="7" t="str">
        <f>[2]Общая!R39</f>
        <v>III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"ОПК"</v>
      </c>
      <c r="D51" s="6" t="str">
        <f>CONCATENATE([2]Общая!G40," ",[2]Общая!H40," ",[2]Общая!I40," 
", [2]Общая!K40," ",[2]Общая!L40)</f>
        <v xml:space="preserve">Полевой  Владислав  Александрович 
главный инженер </v>
      </c>
      <c r="E51" s="7" t="str">
        <f>[2]Общая!M40</f>
        <v>внеочередная</v>
      </c>
      <c r="F51" s="7" t="str">
        <f>[2]Общая!R40</f>
        <v xml:space="preserve">V до и выше 1000 В </v>
      </c>
      <c r="G51" s="7" t="str">
        <f>[2]Общая!N40</f>
        <v>административно—технический персонал</v>
      </c>
      <c r="H51" s="16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"ПРОЕКТСТАЛЬ"</v>
      </c>
      <c r="D52" s="6" t="str">
        <f>CONCATENATE([2]Общая!G41," ",[2]Общая!H41," ",[2]Общая!I41," 
", [2]Общая!K41," ",[2]Общая!L41)</f>
        <v xml:space="preserve">Кокушкин  Сергей  Алесандрович 
Заместитель главного инженера по механическим системам
 </v>
      </c>
      <c r="E52" s="7" t="str">
        <f>[2]Общая!M41</f>
        <v>очередная</v>
      </c>
      <c r="F52" s="7" t="str">
        <f>[2]Общая!R41</f>
        <v xml:space="preserve">V до и выше 1000 В </v>
      </c>
      <c r="G52" s="7" t="str">
        <f>[2]Общая!N41</f>
        <v>административно—технический персонал</v>
      </c>
      <c r="H52" s="16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ООО "АККОРД ДИРЕКТ ГРУПП "</v>
      </c>
      <c r="D53" s="6" t="str">
        <f>CONCATENATE([2]Общая!G42," ",[2]Общая!H42," ",[2]Общая!I42," 
", [2]Общая!K42," ",[2]Общая!L42)</f>
        <v xml:space="preserve">Дудыкин Дмитрий  Игоревич 
генеральный директор </v>
      </c>
      <c r="E53" s="7" t="str">
        <f>[2]Общая!M42</f>
        <v>очередная</v>
      </c>
      <c r="F53" s="7" t="str">
        <f>[2]Общая!R42</f>
        <v>IV до и выше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"МЕДИКС"</v>
      </c>
      <c r="D54" s="6" t="str">
        <f>CONCATENATE([2]Общая!G43," ",[2]Общая!H43," ",[2]Общая!I43," 
", [2]Общая!K43," ",[2]Общая!L43)</f>
        <v xml:space="preserve">Тихонов  Александр  Иванович 
генеральный директор </v>
      </c>
      <c r="E54" s="7" t="str">
        <f>[2]Общая!M43</f>
        <v>очередная</v>
      </c>
      <c r="F54" s="7" t="str">
        <f>[2]Общая!R43</f>
        <v>III до 1000 В</v>
      </c>
      <c r="G54" s="7" t="str">
        <f>[2]Общая!N43</f>
        <v>административно—технический персонал</v>
      </c>
      <c r="H54" s="16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"ГУСЛИЦА"</v>
      </c>
      <c r="D55" s="6" t="str">
        <f>CONCATENATE([2]Общая!G44," ",[2]Общая!H44," ",[2]Общая!I44," 
", [2]Общая!K44," ",[2]Общая!L44)</f>
        <v xml:space="preserve">Старцев  Алексей  Александрович 
Технический директор </v>
      </c>
      <c r="E55" s="7" t="str">
        <f>[2]Общая!M44</f>
        <v>очередная</v>
      </c>
      <c r="F55" s="7" t="str">
        <f>[2]Общая!R44</f>
        <v>III до 1000 В</v>
      </c>
      <c r="G55" s="7" t="str">
        <f>[2]Общая!N44</f>
        <v>административно—технический персонал</v>
      </c>
      <c r="H55" s="16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"ГУСЛИЦА"</v>
      </c>
      <c r="D56" s="6" t="str">
        <f>CONCATENATE([2]Общая!G45," ",[2]Общая!H45," ",[2]Общая!I45," 
", [2]Общая!K45," ",[2]Общая!L45)</f>
        <v xml:space="preserve">Бродина  Юлия  Анатольевна 
Главный инженер 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"ГУСЛИЦА"</v>
      </c>
      <c r="D57" s="6" t="str">
        <f>CONCATENATE([2]Общая!G46," ",[2]Общая!H46," ",[2]Общая!I46," 
", [2]Общая!K46," ",[2]Общая!L46)</f>
        <v xml:space="preserve">Соколовский Дмитрий  Вадимович 
Инженер ПТО 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"ГУСЛИЦА"</v>
      </c>
      <c r="D58" s="6" t="str">
        <f>CONCATENATE([2]Общая!G47," ",[2]Общая!H47," ",[2]Общая!I47," 
", [2]Общая!K47," ",[2]Общая!L47)</f>
        <v xml:space="preserve">Пономарев  Александр  Владимирович 
Инженер ПТО </v>
      </c>
      <c r="E58" s="7" t="str">
        <f>[2]Общая!M47</f>
        <v>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"МАРКЕТ-ТОРП"</v>
      </c>
      <c r="D59" s="6" t="str">
        <f>CONCATENATE([2]Общая!G48," ",[2]Общая!H48," ",[2]Общая!I48," 
", [2]Общая!K48," ",[2]Общая!L48)</f>
        <v xml:space="preserve">Конарев  Александр  Николаевич 
Электромонтер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оперативно-ремонтный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ПЕРМЯКОВ ОЛЕГ ВСЕВОЛОДОВИЧ</v>
      </c>
      <c r="D60" s="6" t="str">
        <f>CONCATENATE([2]Общая!G49," ",[2]Общая!H49," ",[2]Общая!I49," 
", [2]Общая!K49," ",[2]Общая!L49)</f>
        <v xml:space="preserve">Пермяков  Олег  Всеволодович 
Руководитель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административно—технический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"НИМБУС"</v>
      </c>
      <c r="D61" s="6" t="str">
        <f>CONCATENATE([2]Общая!G50," ",[2]Общая!H50," ",[2]Общая!I50," 
", [2]Общая!K50," ",[2]Общая!L50)</f>
        <v xml:space="preserve">Семин  Вадим  Александрович 
наладчик оборудования 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"ИНЖКОМЦЕНТР ВВД"</v>
      </c>
      <c r="D62" s="6" t="str">
        <f>CONCATENATE([2]Общая!G51," ",[2]Общая!H51," ",[2]Общая!I51," 
", [2]Общая!K51," ",[2]Общая!L51)</f>
        <v xml:space="preserve">Кочеров  Сергей  Иванович 
Технический директор </v>
      </c>
      <c r="E62" s="7" t="str">
        <f>[2]Общая!M51</f>
        <v>внеочередная</v>
      </c>
      <c r="F62" s="7" t="str">
        <f>[2]Общая!R51</f>
        <v>IV до 1000 В</v>
      </c>
      <c r="G62" s="7" t="str">
        <f>[2]Общая!N51</f>
        <v>административно—технический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"АПЕКС ТЕХНОЛОДЖИ"</v>
      </c>
      <c r="D63" s="6" t="str">
        <f>CONCATENATE([2]Общая!G52," ",[2]Общая!H52," ",[2]Общая!I52," 
", [2]Общая!K52," ",[2]Общая!L52)</f>
        <v xml:space="preserve">Парфенов  Григорий  Александрович 
Инженер-электрик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"АПЕКС ТЕХНОЛОДЖИ"</v>
      </c>
      <c r="D64" s="6" t="str">
        <f>CONCATENATE([2]Общая!G53," ",[2]Общая!H53," ",[2]Общая!I53," 
", [2]Общая!K53," ",[2]Общая!L53)</f>
        <v xml:space="preserve">Бирюков  Александр  Сергеевич 
Ведущий инженер </v>
      </c>
      <c r="E64" s="7" t="str">
        <f>[2]Общая!M53</f>
        <v>внеочередная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"ДОМИНАНТА-СЕРВИС"</v>
      </c>
      <c r="D65" s="6" t="str">
        <f>CONCATENATE([2]Общая!G54," ",[2]Общая!H54," ",[2]Общая!I54," 
", [2]Общая!K54," ",[2]Общая!L54)</f>
        <v xml:space="preserve">Бурыко  Олег  Сергеевич 
Электрик </v>
      </c>
      <c r="E65" s="7" t="str">
        <f>[2]Общая!M54</f>
        <v>внеочередная</v>
      </c>
      <c r="F65" s="7" t="str">
        <f>[2]Общая!R54</f>
        <v>IV до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"ЦАД 50"</v>
      </c>
      <c r="D66" s="6" t="str">
        <f>CONCATENATE([2]Общая!G55," ",[2]Общая!H55," ",[2]Общая!I55," 
", [2]Общая!K55," ",[2]Общая!L55)</f>
        <v xml:space="preserve">Сорин  Евгений  Дмитриевич 
Лифтер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"ДОМИНАНТА-СЕРВИС"</v>
      </c>
      <c r="D67" s="6" t="str">
        <f>CONCATENATE([2]Общая!G56," ",[2]Общая!H56," ",[2]Общая!I56," 
", [2]Общая!K56," ",[2]Общая!L56)</f>
        <v xml:space="preserve">Ибятов  Ренат  Илачетдинович 
Главный инженер </v>
      </c>
      <c r="E67" s="7" t="str">
        <f>[2]Общая!M56</f>
        <v>внеочередная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"ТАГАНКА"</v>
      </c>
      <c r="D68" s="6" t="str">
        <f>CONCATENATE([2]Общая!G57," ",[2]Общая!H57," ",[2]Общая!I57," 
", [2]Общая!K57," ",[2]Общая!L57)</f>
        <v xml:space="preserve">Коновалов  Михаил  Борисович 
техник </v>
      </c>
      <c r="E68" s="7" t="str">
        <f>[2]Общая!M57</f>
        <v>внеочередная</v>
      </c>
      <c r="F68" s="7" t="str">
        <f>[2]Общая!R57</f>
        <v>III до 1000 В</v>
      </c>
      <c r="G68" s="7" t="str">
        <f>[2]Общая!N57</f>
        <v>оперативно-ремонтный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 "ЭКОХИМПРИБОР - СЕРВИС"</v>
      </c>
      <c r="D69" s="6" t="str">
        <f>CONCATENATE([2]Общая!G58," ",[2]Общая!H58," ",[2]Общая!I58," 
", [2]Общая!K58," ",[2]Общая!L58)</f>
        <v xml:space="preserve">Симаков  Евгений  Александрович 
сервис-инженер
 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административно—технический персонал</v>
      </c>
      <c r="H69" s="16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ООО "ВС СЕРВИС"</v>
      </c>
      <c r="D70" s="6" t="str">
        <f>CONCATENATE([2]Общая!G59," ",[2]Общая!H59," ",[2]Общая!I59," 
", [2]Общая!K59," ",[2]Общая!L59)</f>
        <v xml:space="preserve">Пушкарский  Яков  Геннадиевич 
Главный инженер </v>
      </c>
      <c r="E70" s="7" t="str">
        <f>[2]Общая!M59</f>
        <v>внеочередная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6" t="str">
        <f>[2]Общая!S59</f>
        <v>ПТЭЭПЭЭ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ООО "ВС СЕРВИС"</v>
      </c>
      <c r="D71" s="6" t="str">
        <f>CONCATENATE([2]Общая!G60," ",[2]Общая!H60," ",[2]Общая!I60," 
", [2]Общая!K60," ",[2]Общая!L60)</f>
        <v xml:space="preserve">Красильников  Сергей  Григорьевич 
Слесарь по контрольно измерительный приборам </v>
      </c>
      <c r="E71" s="7" t="str">
        <f>[2]Общая!M60</f>
        <v>внеочередная</v>
      </c>
      <c r="F71" s="7" t="str">
        <f>[2]Общая!R60</f>
        <v>III до 1000 В</v>
      </c>
      <c r="G71" s="7" t="str">
        <f>[2]Общая!N60</f>
        <v>административно—технический персонал</v>
      </c>
      <c r="H71" s="16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«СП НАРА-ЛИФТ»</v>
      </c>
      <c r="D72" s="6" t="str">
        <f>CONCATENATE([2]Общая!G61," ",[2]Общая!H61," ",[2]Общая!I61," 
", [2]Общая!K61," ",[2]Общая!L61)</f>
        <v xml:space="preserve">Гущин  Дмитрий  Борисович 
Производитель работ </v>
      </c>
      <c r="E72" s="7" t="str">
        <f>[2]Общая!M61</f>
        <v>очередная</v>
      </c>
      <c r="F72" s="7" t="str">
        <f>[2]Общая!R61</f>
        <v>IV до 1000 В</v>
      </c>
      <c r="G72" s="7" t="str">
        <f>[2]Общая!N61</f>
        <v>административно—технический персонал</v>
      </c>
      <c r="H72" s="16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«СП НАРА-ЛИФТ»</v>
      </c>
      <c r="D73" s="6" t="str">
        <f>CONCATENATE([2]Общая!G62," ",[2]Общая!H62," ",[2]Общая!I62," 
", [2]Общая!K62," ",[2]Общая!L62)</f>
        <v xml:space="preserve">Юмакулов  Муса  Зайнуллаевич 
Производитель работ 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6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"УПРАВЛЕНИЕ МЕХАНИЗАЦИИ № 8"</v>
      </c>
      <c r="D74" s="6" t="str">
        <f>CONCATENATE([2]Общая!G63," ",[2]Общая!H63," ",[2]Общая!I63," 
", [2]Общая!K63," ",[2]Общая!L63)</f>
        <v xml:space="preserve">Харитонов  Андрей  Васильевич 
Электромонтер (19861) </v>
      </c>
      <c r="E74" s="7" t="str">
        <f>[2]Общая!M63</f>
        <v>очередная</v>
      </c>
      <c r="F74" s="7" t="str">
        <f>[2]Общая!R63</f>
        <v>III до 1000 В</v>
      </c>
      <c r="G74" s="7" t="str">
        <f>[2]Общая!N63</f>
        <v>ремонтный персонал</v>
      </c>
      <c r="H74" s="16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"ПКТ"</v>
      </c>
      <c r="D75" s="6" t="str">
        <f>CONCATENATE([2]Общая!G64," ",[2]Общая!H64," ",[2]Общая!I64," 
", [2]Общая!K64," ",[2]Общая!L64)</f>
        <v xml:space="preserve">Чуешев  Анатолий  Анатольевич 
Главный энергетик </v>
      </c>
      <c r="E75" s="7" t="str">
        <f>[2]Общая!M64</f>
        <v>очередная</v>
      </c>
      <c r="F75" s="7" t="str">
        <f>[2]Общая!R64</f>
        <v xml:space="preserve">V до и выше 1000 В </v>
      </c>
      <c r="G75" s="7" t="str">
        <f>[2]Общая!N64</f>
        <v>административно—технический персонал</v>
      </c>
      <c r="H75" s="16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"АРОМА АКАДЕМИЯ"</v>
      </c>
      <c r="D76" s="6" t="str">
        <f>CONCATENATE([2]Общая!G65," ",[2]Общая!H65," ",[2]Общая!I65," 
", [2]Общая!K65," ",[2]Общая!L65)</f>
        <v xml:space="preserve">Свинаренко  Федор  Алексеевич 
электрик </v>
      </c>
      <c r="E76" s="7" t="str">
        <f>[2]Общая!M65</f>
        <v>очередная</v>
      </c>
      <c r="F76" s="7" t="str">
        <f>[2]Общая!R65</f>
        <v>III до и выше 1000 В</v>
      </c>
      <c r="G76" s="7" t="str">
        <f>[2]Общая!N65</f>
        <v>оперативно-ремонтный персонал</v>
      </c>
      <c r="H76" s="16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МП "ХИМКИЭЛЕКТРОТРАНС"</v>
      </c>
      <c r="D77" s="6" t="str">
        <f>CONCATENATE([2]Общая!G66," ",[2]Общая!H66," ",[2]Общая!I66," 
", [2]Общая!K66," ",[2]Общая!L66)</f>
        <v xml:space="preserve">Кадыргулов  Вячеслав  Винерович 
водитель троллейбуса-линейный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вспомогательный персонал</v>
      </c>
      <c r="H77" s="16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МП "ХИМКИЭЛЕКТРОТРАНС"</v>
      </c>
      <c r="D78" s="6" t="str">
        <f>CONCATENATE([2]Общая!G67," ",[2]Общая!H67," ",[2]Общая!I67," 
", [2]Общая!K67," ",[2]Общая!L67)</f>
        <v xml:space="preserve">Кривобоков  Сергей  Николаевич 
водитель троллейбуса-линейный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вспомогательный персонал</v>
      </c>
      <c r="H78" s="16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"ИНТЭК"</v>
      </c>
      <c r="D79" s="6" t="str">
        <f>CONCATENATE([2]Общая!G68," ",[2]Общая!H68," ",[2]Общая!I68," 
", [2]Общая!K68," ",[2]Общая!L68)</f>
        <v xml:space="preserve">Таранов  Иван  Александрович 
Руководитель проектов </v>
      </c>
      <c r="E79" s="7" t="str">
        <f>[2]Общая!M68</f>
        <v>очередная</v>
      </c>
      <c r="F79" s="7" t="str">
        <f>[2]Общая!R68</f>
        <v>III до 1000 В</v>
      </c>
      <c r="G79" s="7" t="str">
        <f>[2]Общая!N68</f>
        <v>административно—технический персонал</v>
      </c>
      <c r="H79" s="16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"ИНТЭК"</v>
      </c>
      <c r="D80" s="6" t="str">
        <f>CONCATENATE([2]Общая!G69," ",[2]Общая!H69," ",[2]Общая!I69," 
", [2]Общая!K69," ",[2]Общая!L69)</f>
        <v xml:space="preserve">Воровский  Павел  Сергеевич 
Ведущий инженер роботизации и АСУ ТП </v>
      </c>
      <c r="E80" s="7" t="str">
        <f>[2]Общая!M69</f>
        <v>очередная</v>
      </c>
      <c r="F80" s="7" t="str">
        <f>[2]Общая!R69</f>
        <v>III до 1000 В</v>
      </c>
      <c r="G80" s="7" t="str">
        <f>[2]Общая!N69</f>
        <v>административно—технический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"ИНТЭК"</v>
      </c>
      <c r="D81" s="6" t="str">
        <f>CONCATENATE([2]Общая!G70," ",[2]Общая!H70," ",[2]Общая!I70," 
", [2]Общая!K70," ",[2]Общая!L70)</f>
        <v xml:space="preserve">Новосельцев  Евгений  Викторович 
Помощник генерального директора </v>
      </c>
      <c r="E81" s="7" t="str">
        <f>[2]Общая!M70</f>
        <v>очередная</v>
      </c>
      <c r="F81" s="7" t="str">
        <f>[2]Общая!R70</f>
        <v>III до 1000 В</v>
      </c>
      <c r="G81" s="7" t="str">
        <f>[2]Общая!N70</f>
        <v>административно—технический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"АВАНГАРД II"</v>
      </c>
      <c r="D82" s="6" t="str">
        <f>CONCATENATE([2]Общая!G71," ",[2]Общая!H71," ",[2]Общая!I71," 
", [2]Общая!K71," ",[2]Общая!L71)</f>
        <v xml:space="preserve">Терзинов  Петр  Иванович 
главный энергетик </v>
      </c>
      <c r="E82" s="7" t="str">
        <f>[2]Общая!M71</f>
        <v>очередная</v>
      </c>
      <c r="F82" s="7" t="str">
        <f>[2]Общая!R71</f>
        <v>IV до и выше 1000 В</v>
      </c>
      <c r="G82" s="7" t="str">
        <f>[2]Общая!N71</f>
        <v>административно—технический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"ДМУ"</v>
      </c>
      <c r="D83" s="6" t="str">
        <f>CONCATENATE([2]Общая!G72," ",[2]Общая!H72," ",[2]Общая!I72," 
", [2]Общая!K72," ",[2]Общая!L72)</f>
        <v>Кушхабиев Аслан Алексеевич 
главный энергетик 6 мес</v>
      </c>
      <c r="E83" s="7" t="str">
        <f>[2]Общая!M72</f>
        <v>внеочередная</v>
      </c>
      <c r="F83" s="7" t="str">
        <f>[2]Общая!R72</f>
        <v xml:space="preserve">V до и выше 1000 В </v>
      </c>
      <c r="G83" s="7" t="str">
        <f>[2]Общая!N72</f>
        <v>административно—технический персонал</v>
      </c>
      <c r="H83" s="16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"ДМУ"</v>
      </c>
      <c r="D84" s="6" t="str">
        <f>CONCATENATE([2]Общая!G73," ",[2]Общая!H73," ",[2]Общая!I73," 
", [2]Общая!K73," ",[2]Общая!L73)</f>
        <v>Ремезов  Илья  Олегович 
мастер-энергетик 5 лет</v>
      </c>
      <c r="E84" s="7" t="str">
        <f>[2]Общая!M73</f>
        <v>очередная</v>
      </c>
      <c r="F84" s="7" t="str">
        <f>[2]Общая!R73</f>
        <v xml:space="preserve">V до и выше 1000 В </v>
      </c>
      <c r="G84" s="7" t="str">
        <f>[2]Общая!N73</f>
        <v>административно—технический персонал</v>
      </c>
      <c r="H84" s="16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"ДМУ"</v>
      </c>
      <c r="D85" s="6" t="str">
        <f>CONCATENATE([2]Общая!G74," ",[2]Общая!H74," ",[2]Общая!I74," 
", [2]Общая!K74," ",[2]Общая!L74)</f>
        <v>Павлов  Степан Сергеевич 
начальник электромонтажного участка 5 лет</v>
      </c>
      <c r="E85" s="7" t="str">
        <f>[2]Общая!M74</f>
        <v>очередная</v>
      </c>
      <c r="F85" s="7" t="str">
        <f>[2]Общая!R74</f>
        <v xml:space="preserve">V до и выше 1000 В </v>
      </c>
      <c r="G85" s="7" t="str">
        <f>[2]Общая!N74</f>
        <v>административно—технический персонал</v>
      </c>
      <c r="H85" s="16" t="str">
        <f>[2]Общая!S74</f>
        <v>ПТЭЭСиС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"ДМУ"</v>
      </c>
      <c r="D86" s="6" t="str">
        <f>CONCATENATE([2]Общая!G75," ",[2]Общая!H75," ",[2]Общая!I75," 
", [2]Общая!K75," ",[2]Общая!L75)</f>
        <v>Кожанов Андрей Николаевич 
мастер-энергетик 5 лет</v>
      </c>
      <c r="E86" s="7" t="str">
        <f>[2]Общая!M75</f>
        <v>очередная</v>
      </c>
      <c r="F86" s="7" t="str">
        <f>[2]Общая!R75</f>
        <v xml:space="preserve">V до и выше 1000 В </v>
      </c>
      <c r="G86" s="7" t="str">
        <f>[2]Общая!N75</f>
        <v>административно—технический персонал</v>
      </c>
      <c r="H86" s="16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"ДМУ"</v>
      </c>
      <c r="D87" s="6" t="str">
        <f>CONCATENATE([2]Общая!G76," ",[2]Общая!H76," ",[2]Общая!I76," 
", [2]Общая!K76," ",[2]Общая!L76)</f>
        <v>Веденяпин  Сергей Викторович 
мастер-энергетик 5 лет</v>
      </c>
      <c r="E87" s="7" t="str">
        <f>[2]Общая!M76</f>
        <v>очередная</v>
      </c>
      <c r="F87" s="7" t="str">
        <f>[2]Общая!R76</f>
        <v xml:space="preserve">V до и выше 1000 В </v>
      </c>
      <c r="G87" s="7" t="str">
        <f>[2]Общая!N76</f>
        <v>административно—технический персонал</v>
      </c>
      <c r="H87" s="16" t="str">
        <f>[2]Общая!S76</f>
        <v>ПТЭЭСиС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"Калуга-Лада"</v>
      </c>
      <c r="D88" s="6" t="str">
        <f>CONCATENATE([2]Общая!G77," ",[2]Общая!H77," ",[2]Общая!I77," 
", [2]Общая!K77," ",[2]Общая!L77)</f>
        <v>Ильин Игорь Олегович 
Директор дилерского центра 4 года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административно—технический персонал</v>
      </c>
      <c r="H88" s="16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"Калуга-Лада"</v>
      </c>
      <c r="D89" s="6" t="str">
        <f>CONCATENATE([2]Общая!G78," ",[2]Общая!H78," ",[2]Общая!I78," 
", [2]Общая!K78," ",[2]Общая!L78)</f>
        <v>Мещеряков  Максим Олегович 
Руководитель отдела 3 года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"Калуга-Лада"</v>
      </c>
      <c r="D90" s="6" t="str">
        <f>CONCATENATE([2]Общая!G79," ",[2]Общая!H79," ",[2]Общая!I79," 
", [2]Общая!K79," ",[2]Общая!L79)</f>
        <v>Храмченков Андрей Викторович 
Руководитель отдела 4 года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6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"Калуга-Лада"</v>
      </c>
      <c r="D91" s="6" t="str">
        <f>CONCATENATE([2]Общая!G80," ",[2]Общая!H80," ",[2]Общая!I80," 
", [2]Общая!K80," ",[2]Общая!L80)</f>
        <v>Зуев Виталий Сергеевич 
Руководитель отдела 4 года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6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МБУ МСК " Лидер"</v>
      </c>
      <c r="D92" s="6" t="str">
        <f>CONCATENATE([2]Общая!G81," ",[2]Общая!H81," ",[2]Общая!I81," 
", [2]Общая!K81," ",[2]Общая!L81)</f>
        <v>Лебер Юрий Александрович 
электромонтер по ремонту и обслуживанию электрооборудования 1год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оперативно-ремонтный персонал</v>
      </c>
      <c r="H92" s="16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«МЕЧЕЛ-ЭНЕРГО</v>
      </c>
      <c r="D93" s="6" t="str">
        <f>CONCATENATE([2]Общая!G82," ",[2]Общая!H82," ",[2]Общая!I82," 
", [2]Общая!K82," ",[2]Общая!L82)</f>
        <v>Румынин Виктор  Петрович 
Старший начальник смены 2 года</v>
      </c>
      <c r="E93" s="7" t="str">
        <f>[2]Общая!M82</f>
        <v>внеочередная</v>
      </c>
      <c r="F93" s="7" t="str">
        <f>[2]Общая!R82</f>
        <v xml:space="preserve">V до и выше 1000 В </v>
      </c>
      <c r="G93" s="7" t="str">
        <f>[2]Общая!N82</f>
        <v>административно—технический персонал</v>
      </c>
      <c r="H93" s="16" t="str">
        <f>[2]Общая!S82</f>
        <v>ПТЭЭСиС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ООО «МЕЧЕЛ-ЭНЕРГО</v>
      </c>
      <c r="D94" s="6" t="str">
        <f>CONCATENATE([2]Общая!G83," ",[2]Общая!H83," ",[2]Общая!I83," 
", [2]Общая!K83," ",[2]Общая!L83)</f>
        <v>Петряков Олег Михайлович 
Начальник смены 2 года</v>
      </c>
      <c r="E94" s="7" t="str">
        <f>[2]Общая!M83</f>
        <v>внеочередная</v>
      </c>
      <c r="F94" s="7" t="str">
        <f>[2]Общая!R83</f>
        <v>III до 1000 В</v>
      </c>
      <c r="G94" s="7" t="str">
        <f>[2]Общая!N83</f>
        <v>административно—технический персонал</v>
      </c>
      <c r="H94" s="16" t="str">
        <f>[2]Общая!S83</f>
        <v>ПТЭЭСиС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«Каскад»</v>
      </c>
      <c r="D95" s="6" t="str">
        <f>CONCATENATE([2]Общая!G84," ",[2]Общая!H84," ",[2]Общая!I84," 
", [2]Общая!K84," ",[2]Общая!L84)</f>
        <v>Воронков Владимир Вячеславович 
электромонтер 1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Ремонтный персонал</v>
      </c>
      <c r="H95" s="16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«Каскад»</v>
      </c>
      <c r="D96" s="6" t="str">
        <f>CONCATENATE([2]Общая!G85," ",[2]Общая!H85," ",[2]Общая!I85," 
", [2]Общая!K85," ",[2]Общая!L85)</f>
        <v>Зыкин Евгений Владимирович 
инженер по эксплуатации 1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административно—технический персонал</v>
      </c>
      <c r="H96" s="16" t="str">
        <f>[2]Общая!S85</f>
        <v>ПТЭЭПЭЭ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ООО «Каскад»</v>
      </c>
      <c r="D97" s="6" t="str">
        <f>CONCATENATE([2]Общая!G86," ",[2]Общая!H86," ",[2]Общая!I86," 
", [2]Общая!K86," ",[2]Общая!L86)</f>
        <v>Пахомов Александр Васильевич 
Директор филиальной сети распределительных центров 12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административно—технический персонал</v>
      </c>
      <c r="H97" s="16" t="str">
        <f>[2]Общая!S86</f>
        <v>ПТЭЭПЭЭ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ООО «Каскад»</v>
      </c>
      <c r="D98" s="6" t="str">
        <f>CONCATENATE([2]Общая!G87," ",[2]Общая!H87," ",[2]Общая!I87," 
", [2]Общая!K87," ",[2]Общая!L87)</f>
        <v>Орловский Александр Борисович 
старший смены 6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административно—технический персонал</v>
      </c>
      <c r="H98" s="16" t="str">
        <f>[2]Общая!S87</f>
        <v>ПТЭЭПЭЭ</v>
      </c>
      <c r="I98" s="8">
        <f>[2]Общая!V87</f>
        <v>0.45833333333333331</v>
      </c>
    </row>
    <row r="99" spans="2:9" s="3" customFormat="1" ht="112.5" customHeight="1" x14ac:dyDescent="0.25">
      <c r="B99" s="2">
        <v>85</v>
      </c>
      <c r="C99" s="5" t="str">
        <f>[2]Общая!E88</f>
        <v>ООО «Каскад»</v>
      </c>
      <c r="D99" s="6" t="str">
        <f>CONCATENATE([2]Общая!G88," ",[2]Общая!H88," ",[2]Общая!I88," 
", [2]Общая!K88," ",[2]Общая!L88)</f>
        <v>Бабак Екатерина Александровна 
Специалист по охране труда 4</v>
      </c>
      <c r="E99" s="7" t="str">
        <f>[2]Общая!M88</f>
        <v>внеочередная</v>
      </c>
      <c r="F99" s="7" t="str">
        <f>[2]Общая!R88</f>
        <v>IV до 1000 В</v>
      </c>
      <c r="G99" s="7" t="str">
        <f>[2]Общая!N88</f>
        <v xml:space="preserve"> специалист по охране труда, контролирующий электроустановки;</v>
      </c>
      <c r="H99" s="16" t="str">
        <f>[2]Общая!S88</f>
        <v>ПТЭЭПЭЭ</v>
      </c>
      <c r="I99" s="8">
        <f>[2]Общая!V88</f>
        <v>0.45833333333333331</v>
      </c>
    </row>
    <row r="100" spans="2:9" s="3" customFormat="1" ht="145.5" customHeight="1" x14ac:dyDescent="0.25">
      <c r="B100" s="2">
        <v>86</v>
      </c>
      <c r="C100" s="5" t="str">
        <f>[2]Общая!E89</f>
        <v>филиал АО "АТЦ Росатома"
ЦАСПТР "ЭПРОН"</v>
      </c>
      <c r="D100" s="6" t="str">
        <f>CONCATENATE([2]Общая!G89," ",[2]Общая!H89," ",[2]Общая!I89," 
", [2]Общая!K89," ",[2]Общая!L89)</f>
        <v>Булаев Михаил Витальевич 
Заместитель директора по техническому обеспечению 13 лет</v>
      </c>
      <c r="E100" s="7" t="str">
        <f>[2]Общая!M89</f>
        <v>очередная</v>
      </c>
      <c r="F100" s="7" t="str">
        <f>[2]Общая!R89</f>
        <v xml:space="preserve">V до и выше 1000 В </v>
      </c>
      <c r="G100" s="7" t="str">
        <f>[2]Общая!N89</f>
        <v>административно—технический персонал</v>
      </c>
      <c r="H100" s="16" t="str">
        <f>[2]Общая!S89</f>
        <v>ПТЭЭПЭЭ</v>
      </c>
      <c r="I100" s="8">
        <f>[2]Общая!V89</f>
        <v>0.45833333333333331</v>
      </c>
    </row>
    <row r="101" spans="2:9" s="3" customFormat="1" ht="152.1" customHeight="1" x14ac:dyDescent="0.25">
      <c r="B101" s="2">
        <v>87</v>
      </c>
      <c r="C101" s="5" t="str">
        <f>[2]Общая!E90</f>
        <v>ООО "Панорама"</v>
      </c>
      <c r="D101" s="6" t="str">
        <f>CONCATENATE([2]Общая!G90," ",[2]Общая!H90," ",[2]Общая!I90," 
", [2]Общая!K90," ",[2]Общая!L90)</f>
        <v>Шевлягин  Михаил  Владимирович 
Техник- электрик 1,5 года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ООО "КоммуналСтрой"</v>
      </c>
      <c r="D102" s="6" t="str">
        <f>CONCATENATE([2]Общая!G91," ",[2]Общая!H91," ",[2]Общая!I91," 
", [2]Общая!K91," ",[2]Общая!L91)</f>
        <v>Сыроежко Илья Михайлович 
Главный инженер 2 года</v>
      </c>
      <c r="E102" s="7" t="str">
        <f>[2]Общая!M91</f>
        <v>очередная</v>
      </c>
      <c r="F102" s="7" t="str">
        <f>[2]Общая!R91</f>
        <v>III до и выше 1000 В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ООО "КЛИМПАНЕЛЬ"</v>
      </c>
      <c r="D103" s="6" t="str">
        <f>CONCATENATE([2]Общая!G92," ",[2]Общая!H92," ",[2]Общая!I92," 
", [2]Общая!K92," ",[2]Общая!L92)</f>
        <v xml:space="preserve">Чивиков Александр Иванович 
Техник-электрик 3 года 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оперативный персонал</v>
      </c>
      <c r="H103" s="16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АО "Заречье" им. С.А. Кушнарева</v>
      </c>
      <c r="D104" s="6" t="str">
        <f>CONCATENATE([2]Общая!G93," ",[2]Общая!H93," ",[2]Общая!I93," 
", [2]Общая!K93," ",[2]Общая!L93)</f>
        <v>Толокнов  Владислав  Вячеславович 
Ведущий энергетик 5 лет</v>
      </c>
      <c r="E104" s="7" t="str">
        <f>[2]Общая!M93</f>
        <v>внеочередная</v>
      </c>
      <c r="F104" s="7" t="str">
        <f>[2]Общая!R93</f>
        <v>III до и выше 1000 В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"4К"</v>
      </c>
      <c r="D105" s="6" t="str">
        <f>CONCATENATE([2]Общая!G94," ",[2]Общая!H94," ",[2]Общая!I94," 
", [2]Общая!K94," ",[2]Общая!L94)</f>
        <v>Кондратенко Максим Александрович 
установщик рекламных конструкций 10 лет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административно—технический персонал</v>
      </c>
      <c r="H105" s="16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ГБУЗ Московской области «Королёвская больница»</v>
      </c>
      <c r="D106" s="6" t="str">
        <f>CONCATENATE([2]Общая!G95," ",[2]Общая!H95," ",[2]Общая!I95," 
", [2]Общая!K95," ",[2]Общая!L95)</f>
        <v>Жаров Сергей Александрович 
Инженер 11 месяцев</v>
      </c>
      <c r="E106" s="7" t="str">
        <f>[2]Общая!M95</f>
        <v>внеочередная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6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ГБУЗ Московской области «Королёвская больница»</v>
      </c>
      <c r="D107" s="6" t="str">
        <f>CONCATENATE([2]Общая!G96," ",[2]Общая!H96," ",[2]Общая!I96," 
", [2]Общая!K96," ",[2]Общая!L96)</f>
        <v>Крапивин Андрей Витальевич 
Инженер 8 лет</v>
      </c>
      <c r="E107" s="7" t="str">
        <f>[2]Общая!M96</f>
        <v>внеочередная</v>
      </c>
      <c r="F107" s="7" t="str">
        <f>[2]Общая!R96</f>
        <v>IV до 1000 В</v>
      </c>
      <c r="G107" s="7" t="str">
        <f>[2]Общая!N96</f>
        <v>административно—технический персонал</v>
      </c>
      <c r="H107" s="16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ГБУЗ Московской области «Королёвская больница»</v>
      </c>
      <c r="D108" s="6" t="str">
        <f>CONCATENATE([2]Общая!G97," ",[2]Общая!H97," ",[2]Общая!I97," 
", [2]Общая!K97," ",[2]Общая!L97)</f>
        <v>Герасимов Евгений Евгеньевич 
Заместитель главного врача по технике 8 лет</v>
      </c>
      <c r="E108" s="7" t="str">
        <f>[2]Общая!M97</f>
        <v>внеочередная</v>
      </c>
      <c r="F108" s="7" t="str">
        <f>[2]Общая!R97</f>
        <v>IV до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ГБУЗ Московской области «Королёвская больница»</v>
      </c>
      <c r="D109" s="6" t="str">
        <f>CONCATENATE([2]Общая!G98," ",[2]Общая!H98," ",[2]Общая!I98," 
", [2]Общая!K98," ",[2]Общая!L98)</f>
        <v>Шейнин Артур Арвитович 
Начальник ИТС 3 года</v>
      </c>
      <c r="E109" s="7" t="str">
        <f>[2]Общая!M98</f>
        <v>внеочередная</v>
      </c>
      <c r="F109" s="7" t="str">
        <f>[2]Общая!R98</f>
        <v>IV до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ГБУЗ Московской области «Королёвская больница»</v>
      </c>
      <c r="D110" s="6" t="str">
        <f>CONCATENATE([2]Общая!G99," ",[2]Общая!H99," ",[2]Общая!I99," 
", [2]Общая!K99," ",[2]Общая!L99)</f>
        <v>Зверев Николай Витальевич 
Инженер 3 года</v>
      </c>
      <c r="E110" s="7" t="str">
        <f>[2]Общая!M99</f>
        <v>внеочередная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6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"СЕМЬЯ И КОМФОРТ"</v>
      </c>
      <c r="D111" s="6" t="str">
        <f>CONCATENATE([2]Общая!G100," ",[2]Общая!H100," ",[2]Общая!I100," 
", [2]Общая!K100," ",[2]Общая!L100)</f>
        <v>Сорокин Илья Алексеевич 
Электромеханик 1 год 9 месяцев</v>
      </c>
      <c r="E111" s="7" t="str">
        <f>[2]Общая!M100</f>
        <v>внеочередная</v>
      </c>
      <c r="F111" s="7" t="str">
        <f>[2]Общая!R100</f>
        <v>III до 1000 В</v>
      </c>
      <c r="G111" s="7" t="str">
        <f>[2]Общая!N100</f>
        <v>оперативно-ремонтный персонал</v>
      </c>
      <c r="H111" s="16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"Эко-Душ"</v>
      </c>
      <c r="D112" s="6" t="str">
        <f>CONCATENATE([2]Общая!G101," ",[2]Общая!H101," ",[2]Общая!I101," 
", [2]Общая!K101," ",[2]Общая!L101)</f>
        <v>Гусаков Алексей Леонидович 
Старший кладовщик 9 лет 5 мес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административно—технический персонал</v>
      </c>
      <c r="H112" s="16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"КБ "Привод"</v>
      </c>
      <c r="D113" s="6" t="str">
        <f>CONCATENATE([2]Общая!G102," ",[2]Общая!H102," ",[2]Общая!I102," 
", [2]Общая!K102," ",[2]Общая!L102)</f>
        <v>Егоров  Николай  Владимирович 
Сервисный инженер 15 дн.</v>
      </c>
      <c r="E113" s="7" t="str">
        <f>[2]Общая!M102</f>
        <v>очередная</v>
      </c>
      <c r="F113" s="7" t="str">
        <f>[2]Общая!R102</f>
        <v xml:space="preserve">V до и выше 1000 В </v>
      </c>
      <c r="G113" s="7" t="str">
        <f>[2]Общая!N102</f>
        <v>административно—технический персонал</v>
      </c>
      <c r="H113" s="16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"КБ "Привод"</v>
      </c>
      <c r="D114" s="6" t="str">
        <f>CONCATENATE([2]Общая!G103," ",[2]Общая!H103," ",[2]Общая!I103," 
", [2]Общая!K103," ",[2]Общая!L103)</f>
        <v>Сольхуа Матин Абдул 
Старший сервисный инженер 15 дн.</v>
      </c>
      <c r="E114" s="7" t="str">
        <f>[2]Общая!M103</f>
        <v>очередная</v>
      </c>
      <c r="F114" s="7" t="str">
        <f>[2]Общая!R103</f>
        <v xml:space="preserve">V до и выше 1000 В </v>
      </c>
      <c r="G114" s="7" t="str">
        <f>[2]Общая!N103</f>
        <v>административно—технический персонал</v>
      </c>
      <c r="H114" s="16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"КБ "Привод"</v>
      </c>
      <c r="D115" s="6" t="str">
        <f>CONCATENATE([2]Общая!G104," ",[2]Общая!H104," ",[2]Общая!I104," 
", [2]Общая!K104," ",[2]Общая!L104)</f>
        <v>Саморуков Алексей Анатольевич 
Сервисный инженер 15 дн.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административно—технический персонал</v>
      </c>
      <c r="H115" s="16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ОАО "ЖМЗ"</v>
      </c>
      <c r="D116" s="6" t="str">
        <f>CONCATENATE([2]Общая!G105," ",[2]Общая!H105," ",[2]Общая!I105," 
", [2]Общая!K105," ",[2]Общая!L105)</f>
        <v>Шурупов Александр Павлович 
главный инженер 19 лет</v>
      </c>
      <c r="E116" s="7" t="str">
        <f>[2]Общая!M105</f>
        <v>очередная</v>
      </c>
      <c r="F116" s="7" t="str">
        <f>[2]Общая!R105</f>
        <v xml:space="preserve">V до и выше 1000 В </v>
      </c>
      <c r="G116" s="7" t="str">
        <f>[2]Общая!N105</f>
        <v>административно—технический персонал</v>
      </c>
      <c r="H116" s="16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ОАО "ЖМЗ"</v>
      </c>
      <c r="D117" s="6" t="str">
        <f>CONCATENATE([2]Общая!G106," ",[2]Общая!H106," ",[2]Общая!I106," 
", [2]Общая!K106," ",[2]Общая!L106)</f>
        <v>Багрец Андрей Геннадьевич 
главный энергетик 19 лет</v>
      </c>
      <c r="E117" s="7" t="str">
        <f>[2]Общая!M106</f>
        <v>очередная</v>
      </c>
      <c r="F117" s="7" t="str">
        <f>[2]Общая!R106</f>
        <v xml:space="preserve">V до и выше 1000 В </v>
      </c>
      <c r="G117" s="7" t="str">
        <f>[2]Общая!N106</f>
        <v>административно—технический персонал</v>
      </c>
      <c r="H117" s="16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ОАО "ЖМЗ"</v>
      </c>
      <c r="D118" s="6" t="str">
        <f>CONCATENATE([2]Общая!G107," ",[2]Общая!H107," ",[2]Общая!I107," 
", [2]Общая!K107," ",[2]Общая!L107)</f>
        <v>Лещук Григорий Афанасьевич 
начальник цеха 19 лет</v>
      </c>
      <c r="E118" s="7" t="str">
        <f>[2]Общая!M107</f>
        <v>очередная</v>
      </c>
      <c r="F118" s="7" t="str">
        <f>[2]Общая!R107</f>
        <v xml:space="preserve">V до и выше 1000 В 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"ТЛЦ "Белый Раст"</v>
      </c>
      <c r="D119" s="6" t="str">
        <f>CONCATENATE([2]Общая!G108," ",[2]Общая!H108," ",[2]Общая!I108," 
", [2]Общая!K108," ",[2]Общая!L108)</f>
        <v>Быков Лев Михайлович 
Главный энергетик 6 мес.</v>
      </c>
      <c r="E119" s="7" t="str">
        <f>[2]Общая!M108</f>
        <v>внеочередная</v>
      </c>
      <c r="F119" s="7" t="str">
        <f>[2]Общая!R108</f>
        <v xml:space="preserve">V до и выше 1000 В </v>
      </c>
      <c r="G119" s="7" t="str">
        <f>[2]Общая!N108</f>
        <v>административно—технический персонал</v>
      </c>
      <c r="H119" s="16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"ТЛЦ "Белый Раст"</v>
      </c>
      <c r="D120" s="6" t="str">
        <f>CONCATENATE([2]Общая!G109," ",[2]Общая!H109," ",[2]Общая!I109," 
", [2]Общая!K109," ",[2]Общая!L109)</f>
        <v>Гаврилов  Андрей  Владимирович 
Инженер по эксплуатации электрохозяйства 1 мес.</v>
      </c>
      <c r="E120" s="7" t="str">
        <f>[2]Общая!M109</f>
        <v>первичная</v>
      </c>
      <c r="F120" s="7" t="str">
        <f>[2]Общая!R109</f>
        <v>II до и выше 1000 В</v>
      </c>
      <c r="G120" s="7" t="str">
        <f>[2]Общая!N109</f>
        <v>административно—технический персонал</v>
      </c>
      <c r="H120" s="16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"ТЛЦ "Белый Раст"</v>
      </c>
      <c r="D121" s="6" t="str">
        <f>CONCATENATE([2]Общая!G110," ",[2]Общая!H110," ",[2]Общая!I110," 
", [2]Общая!K110," ",[2]Общая!L110)</f>
        <v>Неделькин Максим  Владимирович 
Инженер ОВиК 1 мес.</v>
      </c>
      <c r="E121" s="7" t="str">
        <f>[2]Общая!M110</f>
        <v>первичная</v>
      </c>
      <c r="F121" s="7" t="str">
        <f>[2]Общая!R110</f>
        <v>II до и выше 1000 В</v>
      </c>
      <c r="G121" s="7" t="str">
        <f>[2]Общая!N110</f>
        <v>административно—технический персонал</v>
      </c>
      <c r="H121" s="16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"ТЛЦ "Белый Раст"</v>
      </c>
      <c r="D122" s="6" t="str">
        <f>CONCATENATE([2]Общая!G111," ",[2]Общая!H111," ",[2]Общая!I111," 
", [2]Общая!K111," ",[2]Общая!L111)</f>
        <v>Савченко Илья  Сергеевич 
Руководитель технического сектора 1 мес.</v>
      </c>
      <c r="E122" s="7" t="str">
        <f>[2]Общая!M111</f>
        <v>первичная</v>
      </c>
      <c r="F122" s="7" t="str">
        <f>[2]Общая!R111</f>
        <v>II до и выше 1000 В</v>
      </c>
      <c r="G122" s="7" t="str">
        <f>[2]Общая!N111</f>
        <v>административно—технический персонал</v>
      </c>
      <c r="H122" s="16" t="str">
        <f>[2]Общая!S111</f>
        <v>ПТЭЭПЭЭ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"ТЛЦ "Белый Раст"</v>
      </c>
      <c r="D123" s="6" t="str">
        <f>CONCATENATE([2]Общая!G112," ",[2]Общая!H112," ",[2]Общая!I112," 
", [2]Общая!K112," ",[2]Общая!L112)</f>
        <v>Чиков Алексей Дмитриевич 
Руководитель службы эксплуатации зданий и сооружений 6 мес.</v>
      </c>
      <c r="E123" s="7" t="str">
        <f>[2]Общая!M112</f>
        <v>внеочередная</v>
      </c>
      <c r="F123" s="7" t="str">
        <f>[2]Общая!R112</f>
        <v xml:space="preserve">V до и выше 1000 В 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МБУ "Прогресс-Рошаль"</v>
      </c>
      <c r="D124" s="6" t="str">
        <f>CONCATENATE([2]Общая!G113," ",[2]Общая!H113," ",[2]Общая!I113," 
", [2]Общая!K113," ",[2]Общая!L113)</f>
        <v>Ивакин Вадим Вячеславович 
мастер участка 3 мес.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административно—технический персонал</v>
      </c>
      <c r="H124" s="16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МБУ "Прогресс-Рошаль"</v>
      </c>
      <c r="D125" s="6" t="str">
        <f>CONCATENATE([2]Общая!G114," ",[2]Общая!H114," ",[2]Общая!I114," 
", [2]Общая!K114," ",[2]Общая!L114)</f>
        <v>Гердт Владимир  Эдуардович 
электромантер по ремонту и обслуживанию электрооборудования 3 мес.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оперативно-ремонтный персонал</v>
      </c>
      <c r="H125" s="16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МБУ "Прогресс-Рошаль"</v>
      </c>
      <c r="D126" s="6" t="str">
        <f>CONCATENATE([2]Общая!G115," ",[2]Общая!H115," ",[2]Общая!I115," 
", [2]Общая!K115," ",[2]Общая!L115)</f>
        <v>Холодков Сергей Юрьевич 
электромантер по ремонту и обслуживанию электрооборудования 3 мес.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оперативно-ремонтный персонал</v>
      </c>
      <c r="H126" s="16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МБУ "Прогресс-Рошаль"</v>
      </c>
      <c r="D127" s="6" t="str">
        <f>CONCATENATE([2]Общая!G116," ",[2]Общая!H116," ",[2]Общая!I116," 
", [2]Общая!K116," ",[2]Общая!L116)</f>
        <v>Медведев Сергей Владимирович 
электромантер по ремонту и обслуживанию электрооборудования 6 мес.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оперативно-ремонтный персонал</v>
      </c>
      <c r="H127" s="16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МБУ "Прогресс-Рошаль"</v>
      </c>
      <c r="D128" s="6" t="str">
        <f>CONCATENATE([2]Общая!G117," ",[2]Общая!H117," ",[2]Общая!I117," 
", [2]Общая!K117," ",[2]Общая!L117)</f>
        <v>Зотов Юрий Алексеевич 
электромантер по ремонту и обслуживанию электрооборудования 6 мес.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оперативно-ремонтный персонал</v>
      </c>
      <c r="H128" s="16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МБУ "Прогресс-Рошаль"</v>
      </c>
      <c r="D129" s="6" t="str">
        <f>CONCATENATE([2]Общая!G118," ",[2]Общая!H118," ",[2]Общая!I118," 
", [2]Общая!K118," ",[2]Общая!L118)</f>
        <v>Молотков Игорь Сергеевич 
электромантер по ремонту и обслуживанию электрооборудования 6 мес.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оперативно-ремонтный персонал</v>
      </c>
      <c r="H129" s="16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МБУ "Прогресс-Рошаль"</v>
      </c>
      <c r="D130" s="6" t="str">
        <f>CONCATENATE([2]Общая!G119," ",[2]Общая!H119," ",[2]Общая!I119," 
", [2]Общая!K119," ",[2]Общая!L119)</f>
        <v>Веденяпин Дмитрий Ватальевич 
электромантер по ремонту и обслуживанию электрооборудования 3 мес.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оперативно-ремонтный персонал</v>
      </c>
      <c r="H130" s="16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МБУ "Прогресс-Рошаль"</v>
      </c>
      <c r="D131" s="6" t="str">
        <f>CONCATENATE([2]Общая!G120," ",[2]Общая!H120," ",[2]Общая!I120," 
", [2]Общая!K120," ",[2]Общая!L120)</f>
        <v>Ионов Вячеслав Сергеевич 
электромантер по ремонту и обслуживанию электрооборудования 3 мес.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оперативно-ремонтный персонал</v>
      </c>
      <c r="H131" s="16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«НефтеТрансСервис»</v>
      </c>
      <c r="D132" s="6" t="str">
        <f>CONCATENATE([2]Общая!G121," ",[2]Общая!H121," ",[2]Общая!I121," 
", [2]Общая!K121," ",[2]Общая!L121)</f>
        <v xml:space="preserve">Васильев Иван Максимович 
Ведущий специалист 8 мес. 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административно—технический персонал</v>
      </c>
      <c r="H132" s="16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СММ-Ритейл</v>
      </c>
      <c r="D133" s="6" t="str">
        <f>CONCATENATE([2]Общая!G122," ",[2]Общая!H122," ",[2]Общая!I122," 
", [2]Общая!K122," ",[2]Общая!L122)</f>
        <v>Смирнов Андрей Валерьевич 
Специалист АХЧ пять месяцев</v>
      </c>
      <c r="E133" s="7" t="str">
        <f>[2]Общая!M122</f>
        <v>очередная</v>
      </c>
      <c r="F133" s="7" t="str">
        <f>[2]Общая!R122</f>
        <v>II до 1000 В</v>
      </c>
      <c r="G133" s="7" t="str">
        <f>[2]Общая!N122</f>
        <v>административно—технический персонал</v>
      </c>
      <c r="H133" s="16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 xml:space="preserve">ООО "Акватория" </v>
      </c>
      <c r="D134" s="6" t="str">
        <f>CONCATENATE([2]Общая!G123," ",[2]Общая!H123," ",[2]Общая!I123," 
", [2]Общая!K123," ",[2]Общая!L123)</f>
        <v>Немтюрев Олег Владимирович 
Руководитель складского хозяйства  -</v>
      </c>
      <c r="E134" s="7" t="str">
        <f>[2]Общая!M123</f>
        <v>первичная</v>
      </c>
      <c r="F134" s="7" t="str">
        <f>[2]Общая!R123</f>
        <v>III до 1000 В</v>
      </c>
      <c r="G134" s="7" t="str">
        <f>[2]Общая!N123</f>
        <v>административно—технический персонал</v>
      </c>
      <c r="H134" s="16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Муниципальное учреждение "Аварийно-спасательная служба городского округа Электросталь"</v>
      </c>
      <c r="D135" s="6" t="str">
        <f>CONCATENATE([2]Общая!G124," ",[2]Общая!H124," ",[2]Общая!I124," 
", [2]Общая!K124," ",[2]Общая!L124)</f>
        <v>Майоров  Алексей  Александрович 
Начальник поисково-спасательного отряда 1 год 6 мес</v>
      </c>
      <c r="E135" s="7" t="str">
        <f>[2]Общая!M124</f>
        <v>очередная</v>
      </c>
      <c r="F135" s="7" t="str">
        <f>[2]Общая!R124</f>
        <v>III до 1000 В</v>
      </c>
      <c r="G135" s="7" t="str">
        <f>[2]Общая!N124</f>
        <v>административно—технический персонал</v>
      </c>
      <c r="H135" s="16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"Пауэр Интернэшнл-шины"</v>
      </c>
      <c r="D136" s="6" t="str">
        <f>CONCATENATE([2]Общая!G125," ",[2]Общая!H125," ",[2]Общая!I125," 
", [2]Общая!K125," ",[2]Общая!L125)</f>
        <v>Черепанов Алексей Анатольевич 
электрик 2 год</v>
      </c>
      <c r="E136" s="7" t="str">
        <f>[2]Общая!M125</f>
        <v>внеочередная</v>
      </c>
      <c r="F136" s="7" t="str">
        <f>[2]Общая!R125</f>
        <v>III до 1000 В</v>
      </c>
      <c r="G136" s="7" t="str">
        <f>[2]Общая!N125</f>
        <v>оперативно-ремонтный персонал</v>
      </c>
      <c r="H136" s="16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"ЛЕНТА"</v>
      </c>
      <c r="D137" s="6" t="str">
        <f>CONCATENATE([2]Общая!G126," ",[2]Общая!H126," ",[2]Общая!I126," 
", [2]Общая!K126," ",[2]Общая!L126)</f>
        <v>Герасименко Евгений Георгиевич 
заместитель главного инженера 4  мес</v>
      </c>
      <c r="E137" s="7" t="str">
        <f>[2]Общая!M126</f>
        <v>первичная</v>
      </c>
      <c r="F137" s="7"/>
      <c r="G137" s="7" t="str">
        <f>[2]Общая!N126</f>
        <v>управленческий персонал</v>
      </c>
      <c r="H137" s="16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«Серволюкс Посад»</v>
      </c>
      <c r="D138" s="6" t="str">
        <f>CONCATENATE([2]Общая!G127," ",[2]Общая!H127," ",[2]Общая!I127," 
", [2]Общая!K127," ",[2]Общая!L127)</f>
        <v>Ефимов Олег Николаевич 
Заместитель генерального директора по техническим вопросам 8 месяцев</v>
      </c>
      <c r="E138" s="7" t="str">
        <f>[2]Общая!M127</f>
        <v>внеочередная</v>
      </c>
      <c r="F138" s="7" t="str">
        <f>[2]Общая!R127</f>
        <v>IV до и выше 1000 В</v>
      </c>
      <c r="G138" s="7" t="str">
        <f>[2]Общая!N127</f>
        <v>административно—технический персонал</v>
      </c>
      <c r="H138" s="16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«НОВОТЕХ»</v>
      </c>
      <c r="D139" s="6" t="str">
        <f>CONCATENATE([2]Общая!G128," ",[2]Общая!H128," ",[2]Общая!I128," 
", [2]Общая!K128," ",[2]Общая!L128)</f>
        <v>Ванин Андрей Александрович 
электромонтер 20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Ремонтный персонал</v>
      </c>
      <c r="H139" s="16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«НОВОТЕХ»</v>
      </c>
      <c r="D140" s="6" t="str">
        <f>CONCATENATE([2]Общая!G129," ",[2]Общая!H129," ",[2]Общая!I129," 
", [2]Общая!K129," ",[2]Общая!L129)</f>
        <v>Пичугин Николай Валерьевич 
старший смены 2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административно—технический персонал</v>
      </c>
      <c r="H140" s="16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«НОВОТЕХ»</v>
      </c>
      <c r="D141" s="6" t="str">
        <f>CONCATENATE([2]Общая!G130," ",[2]Общая!H130," ",[2]Общая!I130," 
", [2]Общая!K130," ",[2]Общая!L130)</f>
        <v>Коршиков Иван Владимирович 
сервисный инженер 2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«НОВОТЕХ»</v>
      </c>
      <c r="D142" s="6" t="str">
        <f>CONCATENATE([2]Общая!G131," ",[2]Общая!H131," ",[2]Общая!I131," 
", [2]Общая!K131," ",[2]Общая!L131)</f>
        <v>Шеламов  Александр Александрович 
сервисный инженер 8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административно—технический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«НОВОТЕХ»</v>
      </c>
      <c r="D143" s="6" t="str">
        <f>CONCATENATE([2]Общая!G132," ",[2]Общая!H132," ",[2]Общая!I132," 
", [2]Общая!K132," ",[2]Общая!L132)</f>
        <v>Бабак Екатерина Александровна 
Специалист по охране труда 4</v>
      </c>
      <c r="E143" s="7" t="str">
        <f>[2]Общая!M132</f>
        <v>внеочередная</v>
      </c>
      <c r="F143" s="7" t="str">
        <f>[2]Общая!R132</f>
        <v>IV до 1000 В</v>
      </c>
      <c r="G143" s="7" t="str">
        <f>[2]Общая!N132</f>
        <v xml:space="preserve"> специалист по охране труда, контролирующий электроустановки;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"Проспект"</v>
      </c>
      <c r="D144" s="6" t="str">
        <f>CONCATENATE([2]Общая!G133," ",[2]Общая!H133," ",[2]Общая!I133," 
", [2]Общая!K133," ",[2]Общая!L133)</f>
        <v>Юнусов  Эльдар Камельевич 
заместитель генерального директора 6 лет</v>
      </c>
      <c r="E144" s="7" t="str">
        <f>[2]Общая!M133</f>
        <v>очередная</v>
      </c>
      <c r="F144" s="7"/>
      <c r="G144" s="7" t="str">
        <f>[2]Общая!N133</f>
        <v>управленческий персонал</v>
      </c>
      <c r="H144" s="16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"ФМ ЛОЖИСТИК РУС"</v>
      </c>
      <c r="D145" s="6" t="str">
        <f>CONCATENATE([2]Общая!G134," ",[2]Общая!H134," ",[2]Общая!I134," 
", [2]Общая!K134," ",[2]Общая!L134)</f>
        <v>Черных Сергей Витальевич 
Инженер по эксплуатации систем энергоснабжения  8 лет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административно—технический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"Техно-Сервис"</v>
      </c>
      <c r="D146" s="6" t="str">
        <f>CONCATENATE([2]Общая!G135," ",[2]Общая!H135," ",[2]Общая!I135," 
", [2]Общая!K135," ",[2]Общая!L135)</f>
        <v>Бауткина Людмила Алексеевна 
инженер-технолог 1 год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"Группа компаний" ЭС-ТИ-АЙ"</v>
      </c>
      <c r="D147" s="6" t="str">
        <f>CONCATENATE([2]Общая!G136," ",[2]Общая!H136," ",[2]Общая!I136," 
", [2]Общая!K136," ",[2]Общая!L136)</f>
        <v>Давыдов Денис Валентинович 
Главный энергетик 1 год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"Фряновская фабрика"</v>
      </c>
      <c r="D148" s="6" t="str">
        <f>CONCATENATE([2]Общая!G137," ",[2]Общая!H137," ",[2]Общая!I137," 
", [2]Общая!K137," ",[2]Общая!L137)</f>
        <v>Иванов  Станислав Юрьевич 
Инженер по электронной технике 1год 3мес.</v>
      </c>
      <c r="E148" s="7" t="str">
        <f>[2]Общая!M137</f>
        <v>внеочередная</v>
      </c>
      <c r="F148" s="7" t="str">
        <f>[2]Общая!R137</f>
        <v>III до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ФГУП НПЦ "Фармзащита" ФМБА России</v>
      </c>
      <c r="D149" s="6" t="str">
        <f>CONCATENATE([2]Общая!G138," ",[2]Общая!H138," ",[2]Общая!I138," 
", [2]Общая!K138," ",[2]Общая!L138)</f>
        <v>Капустин Дмитрий Александрович 
Начальник отдела эксплуатации, ремонта и хозяйственной деятельности 9 мес</v>
      </c>
      <c r="E149" s="7" t="str">
        <f>[2]Общая!M138</f>
        <v>первичная</v>
      </c>
      <c r="F149" s="7"/>
      <c r="G149" s="7" t="str">
        <f>[2]Общая!N138</f>
        <v>оперативно-ремонтный персонал</v>
      </c>
      <c r="H149" s="16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"ПромТехСервис"</v>
      </c>
      <c r="D150" s="6" t="str">
        <f>CONCATENATE([2]Общая!G139," ",[2]Общая!H139," ",[2]Общая!I139," 
", [2]Общая!K139," ",[2]Общая!L139)</f>
        <v>Тихомиров  Филипп  Эдуардович 
Начальник службы эксплуатации (главный инженер) 5 мес</v>
      </c>
      <c r="E150" s="7" t="str">
        <f>[2]Общая!M139</f>
        <v>внеочередная</v>
      </c>
      <c r="F150" s="7" t="str">
        <f>[2]Общая!R139</f>
        <v xml:space="preserve">V до и выше 1000 В </v>
      </c>
      <c r="G150" s="7" t="str">
        <f>[2]Общая!N139</f>
        <v>административно—технический персонал</v>
      </c>
      <c r="H150" s="16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"ПромТехСервис"</v>
      </c>
      <c r="D151" s="6" t="str">
        <f>CONCATENATE([2]Общая!G140," ",[2]Общая!H140," ",[2]Общая!I140," 
", [2]Общая!K140," ",[2]Общая!L140)</f>
        <v>Калинин Юрий Леонидович 
Главный энергетик 1 нед</v>
      </c>
      <c r="E151" s="7" t="str">
        <f>[2]Общая!M140</f>
        <v>внеочередная</v>
      </c>
      <c r="F151" s="7" t="str">
        <f>[2]Общая!R140</f>
        <v xml:space="preserve">V до и выше 1000 В </v>
      </c>
      <c r="G151" s="7" t="str">
        <f>[2]Общая!N140</f>
        <v>административно—технический персонал</v>
      </c>
      <c r="H151" s="16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НПО "Свет"</v>
      </c>
      <c r="D152" s="6" t="str">
        <f>CONCATENATE([2]Общая!G141," ",[2]Общая!H141," ",[2]Общая!I141," 
", [2]Общая!K141," ",[2]Общая!L141)</f>
        <v>Смирнов Олег Александрович 
генеральный директор 1 год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административно—технический персонал</v>
      </c>
      <c r="H152" s="16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"Первая эксплуатационная компания"</v>
      </c>
      <c r="D153" s="6" t="str">
        <f>CONCATENATE([2]Общая!G142," ",[2]Общая!H142," ",[2]Общая!I142," 
", [2]Общая!K142," ",[2]Общая!L142)</f>
        <v>Мацелевич  Андрей Сергеевич 
Генеральный директор 2 года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административно—технический персонал</v>
      </c>
      <c r="H153" s="16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"Первая эксплуатационная компания"</v>
      </c>
      <c r="D154" s="6" t="str">
        <f>CONCATENATE([2]Общая!G143," ",[2]Общая!H143," ",[2]Общая!I143," 
", [2]Общая!K143," ",[2]Общая!L143)</f>
        <v>Андропов Игорь Александрович 
Электромеханик по лифтам 2 года 11мес.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оперативно-ремонтный персонал</v>
      </c>
      <c r="H154" s="16" t="str">
        <f>[2]Общая!S143</f>
        <v>ПТЭЭПЭЭ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ООО "Первая эксплуатационная компания"</v>
      </c>
      <c r="D155" s="6" t="str">
        <f>CONCATENATE([2]Общая!G144," ",[2]Общая!H144," ",[2]Общая!I144," 
", [2]Общая!K144," ",[2]Общая!L144)</f>
        <v>Бирюков Сергей  Сергеевич 
Электромеханик по лифтам 1 год 6 мес.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оперативно-ремонтный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"Первая эксплуатационная компания"</v>
      </c>
      <c r="D156" s="6" t="str">
        <f>CONCATENATE([2]Общая!G145," ",[2]Общая!H145," ",[2]Общая!I145," 
", [2]Общая!K145," ",[2]Общая!L145)</f>
        <v>Блистенюк Геннадий  Михайлович 
Электромеханик по лифтам 2 года 11 мес.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оперативно-ремонтный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"Первая эксплуатационная компания"</v>
      </c>
      <c r="D157" s="6" t="str">
        <f>CONCATENATE([2]Общая!G146," ",[2]Общая!H146," ",[2]Общая!I146," 
", [2]Общая!K146," ",[2]Общая!L146)</f>
        <v>Захаров Владимир Юрьевич 
Электромеханик по лифтам 1 год  4 мес.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оперативно-ремонтный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"Первая эксплуатационная компания"</v>
      </c>
      <c r="D158" s="6" t="str">
        <f>CONCATENATE([2]Общая!G147," ",[2]Общая!H147," ",[2]Общая!I147," 
", [2]Общая!K147," ",[2]Общая!L147)</f>
        <v>Медведев Петр Гаврилович 
монтажник электрических подъемников 1 г.2  мес.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оперативно-ремонтный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"Первая эксплуатационная компания"</v>
      </c>
      <c r="D159" s="6" t="str">
        <f>CONCATENATE([2]Общая!G148," ",[2]Общая!H148," ",[2]Общая!I148," 
", [2]Общая!K148," ",[2]Общая!L148)</f>
        <v>Хвалов Игорь Владимирович 
монтажник электрических подъемников 7 мес.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оперативно-ремонтный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"Первая эксплуатационная компания"</v>
      </c>
      <c r="D160" s="6" t="str">
        <f>CONCATENATE([2]Общая!G149," ",[2]Общая!H149," ",[2]Общая!I149," 
", [2]Общая!K149," ",[2]Общая!L149)</f>
        <v>Кузьменко Вячеслав Иванович 
Электромеханик по лифтам 2 года 11 мес.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оперативно-ремонтный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"Первая эксплуатационная компания"</v>
      </c>
      <c r="D161" s="6" t="str">
        <f>CONCATENATE([2]Общая!G150," ",[2]Общая!H150," ",[2]Общая!I150," 
", [2]Общая!K150," ",[2]Общая!L150)</f>
        <v>Цвиров Владимир  Николаевич 
Электромеханик по лифтам 6 мес.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оперативно-ремонтный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"Первая эксплуатационная компания"</v>
      </c>
      <c r="D162" s="6" t="str">
        <f>CONCATENATE([2]Общая!G151," ",[2]Общая!H151," ",[2]Общая!I151," 
", [2]Общая!K151," ",[2]Общая!L151)</f>
        <v xml:space="preserve">Гладилин Дмитрий   Александрович 
Электромеханик по лифтам 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оперативно-ремонтный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"Первая эксплуатационная компания"</v>
      </c>
      <c r="D163" s="6" t="str">
        <f>CONCATENATE([2]Общая!G152," ",[2]Общая!H152," ",[2]Общая!I152," 
", [2]Общая!K152," ",[2]Общая!L152)</f>
        <v>Чернышов Анатолий Александрович 
Мастер по лифтовому хозяйству 2 года 11 мес.</v>
      </c>
      <c r="E163" s="7" t="str">
        <f>[2]Общая!M152</f>
        <v>очередная</v>
      </c>
      <c r="F163" s="7" t="str">
        <f>[2]Общая!R152</f>
        <v>III до 1000 В</v>
      </c>
      <c r="G163" s="7" t="str">
        <f>[2]Общая!N152</f>
        <v>административно—технический персонал</v>
      </c>
      <c r="H163" s="16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"Первая эксплуатационная компания"</v>
      </c>
      <c r="D164" s="6" t="str">
        <f>CONCATENATE([2]Общая!G153," ",[2]Общая!H153," ",[2]Общая!I153," 
", [2]Общая!K153," ",[2]Общая!L153)</f>
        <v>Агутов Евгений Александрович 
Мастер по лифтовому хозяйству 1 год 6 мес.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административно—технический персонал</v>
      </c>
      <c r="H164" s="16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«РЛ-Тех»</v>
      </c>
      <c r="D165" s="6" t="str">
        <f>CONCATENATE([2]Общая!G154," ",[2]Общая!H154," ",[2]Общая!I154," 
", [2]Общая!K154," ",[2]Общая!L154)</f>
        <v>Сотсков Алексей Николаевич 
Слесарь-электромеханик 2 года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Оперативно-ремонтный персонал</v>
      </c>
      <c r="H165" s="16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"Огниково"</v>
      </c>
      <c r="D166" s="6" t="str">
        <f>CONCATENATE([2]Общая!G155," ",[2]Общая!H155," ",[2]Общая!I155," 
", [2]Общая!K155," ",[2]Общая!L155)</f>
        <v>Гуськов Пётр Павлович 
главный инженер 6 мес.</v>
      </c>
      <c r="E166" s="7" t="str">
        <f>[2]Общая!M155</f>
        <v>первичная</v>
      </c>
      <c r="F166" s="7" t="str">
        <f>[2]Общая!R155</f>
        <v>III до 1000 В</v>
      </c>
      <c r="G166" s="7" t="str">
        <f>[2]Общая!N155</f>
        <v>административно—технический персонал</v>
      </c>
      <c r="H166" s="16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"Огниково"</v>
      </c>
      <c r="D167" s="6" t="str">
        <f>CONCATENATE([2]Общая!G156," ",[2]Общая!H156," ",[2]Общая!I156," 
", [2]Общая!K156," ",[2]Общая!L156)</f>
        <v>Кондрашин Николай Олегович 
заместитель генерального директора 2 года</v>
      </c>
      <c r="E167" s="7" t="str">
        <f>[2]Общая!M156</f>
        <v>первичная</v>
      </c>
      <c r="F167" s="7" t="str">
        <f>[2]Общая!R156</f>
        <v>III до 1000 В</v>
      </c>
      <c r="G167" s="7" t="str">
        <f>[2]Общая!N156</f>
        <v>административно—технический персонал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МБУ СПЕЦТРАНС</v>
      </c>
      <c r="D168" s="6" t="str">
        <f>CONCATENATE([2]Общая!G157," ",[2]Общая!H157," ",[2]Общая!I157," 
", [2]Общая!K157," ",[2]Общая!L157)</f>
        <v>Филиппов Юрий  Анатольевич 
электромонтер  по ремонту и обслуживанию электрооборудования 7 мес.</v>
      </c>
      <c r="E168" s="7" t="str">
        <f>[2]Общая!M157</f>
        <v>внеочередная</v>
      </c>
      <c r="F168" s="7" t="str">
        <f>[2]Общая!R157</f>
        <v>III до 1000 В</v>
      </c>
      <c r="G168" s="7" t="str">
        <f>[2]Общая!N157</f>
        <v>ремонтный персонал</v>
      </c>
      <c r="H168" s="16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«СтройМонтажРегион»</v>
      </c>
      <c r="D169" s="6" t="str">
        <f>CONCATENATE([2]Общая!G158," ",[2]Общая!H158," ",[2]Общая!I158," 
", [2]Общая!K158," ",[2]Общая!L158)</f>
        <v>Китаев Игорь Игоревич 
Производитель работ 4 года</v>
      </c>
      <c r="E169" s="7" t="str">
        <f>[2]Общая!M158</f>
        <v>внеочередная</v>
      </c>
      <c r="F169" s="7" t="str">
        <f>[2]Общая!R158</f>
        <v xml:space="preserve">V до и выше 1000 В </v>
      </c>
      <c r="G169" s="7" t="str">
        <f>[2]Общая!N158</f>
        <v>административно-технический персонал, с правом испытания оборудования повышенным напряжением</v>
      </c>
      <c r="H169" s="16" t="str">
        <f>[2]Общая!S158</f>
        <v>ПТЭЭСиС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"ТРИО-ЛАК"</v>
      </c>
      <c r="D170" s="6" t="str">
        <f>CONCATENATE([2]Общая!G159," ",[2]Общая!H159," ",[2]Общая!I159," 
", [2]Общая!K159," ",[2]Общая!L159)</f>
        <v>Лукьянов Сергей Анатольевич 
специалист по техническому обслуживанию здания 1,5 года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административно—технический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"Энцелад Сервис"</v>
      </c>
      <c r="D171" s="6" t="str">
        <f>CONCATENATE([2]Общая!G160," ",[2]Общая!H160," ",[2]Общая!I160," 
", [2]Общая!K160," ",[2]Общая!L160)</f>
        <v>Криулин Александр  Сергеевич 
техник по эксплуатации зданий и сооружений 10 мес.</v>
      </c>
      <c r="E171" s="7" t="str">
        <f>[2]Общая!M160</f>
        <v>внеочередная</v>
      </c>
      <c r="F171" s="7" t="str">
        <f>[2]Общая!R160</f>
        <v>III до 1000 В</v>
      </c>
      <c r="G171" s="7" t="str">
        <f>[2]Общая!N160</f>
        <v>оперативно-ремонтный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"Энцелад Сервис"</v>
      </c>
      <c r="D172" s="6" t="str">
        <f>CONCATENATE([2]Общая!G161," ",[2]Общая!H161," ",[2]Общая!I161," 
", [2]Общая!K161," ",[2]Общая!L161)</f>
        <v>Русин Александр Георгиевич 
техник по эксплуатации зданий и сооружений 1 год 6 мес.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оперативно-ремонтный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"СФ СМУ-10 "</v>
      </c>
      <c r="D173" s="6" t="str">
        <f>CONCATENATE([2]Общая!G162," ",[2]Общая!H162," ",[2]Общая!I162," 
", [2]Общая!K162," ",[2]Общая!L162)</f>
        <v>Чернышов  Юрий  Станиславич 
Главный энергетик  1 год</v>
      </c>
      <c r="E173" s="7" t="str">
        <f>[2]Общая!M162</f>
        <v>внеочередная</v>
      </c>
      <c r="F173" s="7" t="str">
        <f>[2]Общая!R162</f>
        <v>IV до и выше 1000 В</v>
      </c>
      <c r="G173" s="7" t="str">
        <f>[2]Общая!N162</f>
        <v>административно—технический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"СФ СМУ-10 "</v>
      </c>
      <c r="D174" s="6" t="str">
        <f>CONCATENATE([2]Общая!G163," ",[2]Общая!H163," ",[2]Общая!I163," 
", [2]Общая!K163," ",[2]Общая!L163)</f>
        <v>Горюнов  Павел  Александрович 
Руководитель проекта 1 год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административно—технический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"Наш Богородск"</v>
      </c>
      <c r="D175" s="6" t="str">
        <f>CONCATENATE([2]Общая!G164," ",[2]Общая!H164," ",[2]Общая!I164," 
", [2]Общая!K164," ",[2]Общая!L164)</f>
        <v>Лисунов  Евгений Владимирович 
Старший мастер участка 1 год</v>
      </c>
      <c r="E175" s="7" t="str">
        <f>[2]Общая!M164</f>
        <v>первичная</v>
      </c>
      <c r="F175" s="7"/>
      <c r="G175" s="7" t="str">
        <f>[2]Общая!N164</f>
        <v xml:space="preserve"> управленческий персонал</v>
      </c>
      <c r="H175" s="16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"Наш Богородск"</v>
      </c>
      <c r="D176" s="6" t="str">
        <f>CONCATENATE([2]Общая!G165," ",[2]Общая!H165," ",[2]Общая!I165," 
", [2]Общая!K165," ",[2]Общая!L165)</f>
        <v>Чернобровкина Любовь Владимировна 
Мастер участка 1 год</v>
      </c>
      <c r="E176" s="7" t="str">
        <f>[2]Общая!M165</f>
        <v>первичная</v>
      </c>
      <c r="F176" s="7"/>
      <c r="G176" s="7" t="str">
        <f>[2]Общая!N165</f>
        <v xml:space="preserve"> управленческий персонал</v>
      </c>
      <c r="H176" s="16" t="str">
        <f>[2]Общая!S165</f>
        <v>ПТЭТЭ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ИЭМ РАН</v>
      </c>
      <c r="D177" s="6" t="str">
        <f>CONCATENATE([2]Общая!G166," ",[2]Общая!H166," ",[2]Общая!I166," 
", [2]Общая!K166," ",[2]Общая!L166)</f>
        <v>Березкин Алексей Евгеньевич 
Слесарь-электрик 11 мес.</v>
      </c>
      <c r="E177" s="7" t="str">
        <f>[2]Общая!M166</f>
        <v>первичная</v>
      </c>
      <c r="F177" s="7"/>
      <c r="G177" s="7" t="str">
        <f>[2]Общая!N166</f>
        <v>Ремонтный персонал</v>
      </c>
      <c r="H177" s="16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"Шереметьево Паркинг"</v>
      </c>
      <c r="D178" s="6" t="str">
        <f>CONCATENATE([2]Общая!G167," ",[2]Общая!H167," ",[2]Общая!I167," 
", [2]Общая!K167," ",[2]Общая!L167)</f>
        <v>Лелявин Геннадий Иванович 
Начальник отдела 4 года 5 месяцев</v>
      </c>
      <c r="E178" s="7" t="str">
        <f>[2]Общая!M167</f>
        <v>внеочередная</v>
      </c>
      <c r="F178" s="7" t="str">
        <f>[2]Общая!R167</f>
        <v>IV до 1000 В</v>
      </c>
      <c r="G178" s="7" t="str">
        <f>[2]Общая!N167</f>
        <v>административно—технический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"Шереметьево Паркинг"</v>
      </c>
      <c r="D179" s="6" t="str">
        <f>CONCATENATE([2]Общая!G168," ",[2]Общая!H168," ",[2]Общая!I168," 
", [2]Общая!K168," ",[2]Общая!L168)</f>
        <v>Скрипов Василий Витальевич 
Ведущий специалист 6 лет 4 месяца</v>
      </c>
      <c r="E179" s="7" t="str">
        <f>[2]Общая!M168</f>
        <v>внеочередная</v>
      </c>
      <c r="F179" s="7" t="str">
        <f>[2]Общая!R168</f>
        <v>IV до 1000 В</v>
      </c>
      <c r="G179" s="7" t="str">
        <f>[2]Общая!N168</f>
        <v>административно—технический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"Шереметьево Паркинг"</v>
      </c>
      <c r="D180" s="6" t="str">
        <f>CONCATENATE([2]Общая!G169," ",[2]Общая!H169," ",[2]Общая!I169," 
", [2]Общая!K169," ",[2]Общая!L169)</f>
        <v>Парубец Владимир Александрович 
Ведущий специалист 3 года 4 месяца</v>
      </c>
      <c r="E180" s="7" t="str">
        <f>[2]Общая!M169</f>
        <v>внеочередная</v>
      </c>
      <c r="F180" s="7" t="str">
        <f>[2]Общая!R169</f>
        <v>IV до 1000 В</v>
      </c>
      <c r="G180" s="7" t="str">
        <f>[2]Общая!N169</f>
        <v>административно—технический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"Шереметьево Паркинг"</v>
      </c>
      <c r="D181" s="6" t="str">
        <f>CONCATENATE([2]Общая!G170," ",[2]Общая!H170," ",[2]Общая!I170," 
", [2]Общая!K170," ",[2]Общая!L170)</f>
        <v>Кормушин Дмитрий Александрович 
Начальник отдела 5 лет 11 месяцев</v>
      </c>
      <c r="E181" s="7" t="str">
        <f>[2]Общая!M170</f>
        <v>внеочередная</v>
      </c>
      <c r="F181" s="7" t="str">
        <f>[2]Общая!R170</f>
        <v>III до 1000 В</v>
      </c>
      <c r="G181" s="7" t="str">
        <f>[2]Общая!N170</f>
        <v>административно—технический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"Формика"</v>
      </c>
      <c r="D182" s="6" t="str">
        <f>CONCATENATE([2]Общая!G171," ",[2]Общая!H171," ",[2]Общая!I171," 
", [2]Общая!K171," ",[2]Общая!L171)</f>
        <v>Панов Олег Николаевич 
мастер цеха 6 лет</v>
      </c>
      <c r="E182" s="7" t="str">
        <f>[2]Общая!M171</f>
        <v>первичная</v>
      </c>
      <c r="F182" s="7"/>
      <c r="G182" s="7" t="str">
        <f>[2]Общая!N171</f>
        <v>управленческий персонал</v>
      </c>
      <c r="H182" s="16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"Агросон"</v>
      </c>
      <c r="D183" s="6" t="str">
        <f>CONCATENATE([2]Общая!G172," ",[2]Общая!H172," ",[2]Общая!I172," 
", [2]Общая!K172," ",[2]Общая!L172)</f>
        <v>Грицина Иван  Николаевич 
Электромонтёр по ремонту и обслуживания электроустановок 7 лет</v>
      </c>
      <c r="E183" s="7" t="str">
        <f>[2]Общая!M172</f>
        <v>внеочередная</v>
      </c>
      <c r="F183" s="7" t="str">
        <f>[2]Общая!R172</f>
        <v>IV до и выше 1000 В</v>
      </c>
      <c r="G183" s="7" t="str">
        <f>[2]Общая!N172</f>
        <v>оперативно-ремонтный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 "Мега 2"</v>
      </c>
      <c r="D184" s="6" t="str">
        <f>CONCATENATE([2]Общая!G173," ",[2]Общая!H173," ",[2]Общая!I173," 
", [2]Общая!K173," ",[2]Общая!L173)</f>
        <v xml:space="preserve">Кузнецов  Сергей Сергеевич 
Инженер комплекса 5 лет </v>
      </c>
      <c r="E184" s="7" t="str">
        <f>[2]Общая!M173</f>
        <v>первичная</v>
      </c>
      <c r="F184" s="7"/>
      <c r="G184" s="7" t="str">
        <f>[2]Общая!N173</f>
        <v>руководящий работник</v>
      </c>
      <c r="H184" s="16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 "Мега 2"</v>
      </c>
      <c r="D185" s="6" t="str">
        <f>CONCATENATE([2]Общая!G174," ",[2]Общая!H174," ",[2]Общая!I174," 
", [2]Общая!K174," ",[2]Общая!L174)</f>
        <v xml:space="preserve">Ивченко Александр Сергеевич 
Инженер комплекса 5 лет </v>
      </c>
      <c r="E185" s="7" t="str">
        <f>[2]Общая!M174</f>
        <v>первичная</v>
      </c>
      <c r="F185" s="7"/>
      <c r="G185" s="7" t="str">
        <f>[2]Общая!N174</f>
        <v>руководящий работник</v>
      </c>
      <c r="H185" s="16" t="str">
        <f>[2]Общая!S174</f>
        <v>ПТЭТЭ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ИП Шустров Дмитрий Васильевич</v>
      </c>
      <c r="D186" s="6" t="str">
        <f>CONCATENATE([2]Общая!G175," ",[2]Общая!H175," ",[2]Общая!I175," 
", [2]Общая!K175," ",[2]Общая!L175)</f>
        <v>Козлов Алексей Викторович 
Начальник мастерского участка 9</v>
      </c>
      <c r="E186" s="7" t="str">
        <f>[2]Общая!M175</f>
        <v>первичная</v>
      </c>
      <c r="F186" s="7"/>
      <c r="G186" s="7" t="str">
        <f>[2]Общая!N175</f>
        <v>руководящий работник</v>
      </c>
      <c r="H186" s="16" t="str">
        <f>[2]Общая!S175</f>
        <v>ПТЭТЭ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5" t="str">
        <f>[2]Общая!E176</f>
        <v>ИП Шустров Дмитрий Васильевич</v>
      </c>
      <c r="D187" s="6" t="str">
        <f>CONCATENATE([2]Общая!G176," ",[2]Общая!H176," ",[2]Общая!I176," 
", [2]Общая!K176," ",[2]Общая!L176)</f>
        <v>Волчкова Роза Яковлевна 
Мастер мастерского участка 3</v>
      </c>
      <c r="E187" s="7" t="str">
        <f>[2]Общая!M176</f>
        <v>первичная</v>
      </c>
      <c r="F187" s="7"/>
      <c r="G187" s="7" t="str">
        <f>[2]Общая!N176</f>
        <v>руководитель структурного подразделения</v>
      </c>
      <c r="H187" s="16" t="str">
        <f>[2]Общая!S176</f>
        <v>ПТЭТЭ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ИП Шустров Дмитрий Васильевич</v>
      </c>
      <c r="D188" s="6" t="str">
        <f>CONCATENATE([2]Общая!G177," ",[2]Общая!H177," ",[2]Общая!I177," 
", [2]Общая!K177," ",[2]Общая!L177)</f>
        <v>Олисов Игорь Викторович 
Газосварщик 30</v>
      </c>
      <c r="E188" s="7" t="str">
        <f>[2]Общая!M177</f>
        <v>первичная</v>
      </c>
      <c r="F188" s="7"/>
      <c r="G188" s="7" t="str">
        <f>[2]Общая!N177</f>
        <v>ремонтный персонал</v>
      </c>
      <c r="H188" s="16" t="str">
        <f>[2]Общая!S177</f>
        <v>ПТЭТЭ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ИП Шустров Дмитрий Васильевич</v>
      </c>
      <c r="D189" s="6" t="str">
        <f>CONCATENATE([2]Общая!G178," ",[2]Общая!H178," ",[2]Общая!I178," 
", [2]Общая!K178," ",[2]Общая!L178)</f>
        <v>Кисса Александр Алексеевич 
Слесарь 5</v>
      </c>
      <c r="E189" s="7" t="str">
        <f>[2]Общая!M178</f>
        <v>первичная</v>
      </c>
      <c r="F189" s="7"/>
      <c r="G189" s="7" t="str">
        <f>[2]Общая!N178</f>
        <v>ремонтный персонал</v>
      </c>
      <c r="H189" s="16" t="str">
        <f>[2]Общая!S178</f>
        <v>ПТЭТЭ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ИП Шустров Дмитрий Васильевич</v>
      </c>
      <c r="D190" s="6" t="str">
        <f>CONCATENATE([2]Общая!G179," ",[2]Общая!H179," ",[2]Общая!I179," 
", [2]Общая!K179," ",[2]Общая!L179)</f>
        <v>Козлов Алексей Викторович 
Начальник мастерского участка 9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административно—технический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ИП Шустров Дмитрий Васильевич</v>
      </c>
      <c r="D191" s="6" t="str">
        <f>CONCATENATE([2]Общая!G180," ",[2]Общая!H180," ",[2]Общая!I180," 
", [2]Общая!K180," ",[2]Общая!L180)</f>
        <v>Волчкова Роза Яковлевна 
Мастер мастерского участка 3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административно—технический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ИП Шустров Дмитрий Васильевич</v>
      </c>
      <c r="D192" s="6" t="str">
        <f>CONCATENATE([2]Общая!G181," ",[2]Общая!H181," ",[2]Общая!I181," 
", [2]Общая!K181," ",[2]Общая!L181)</f>
        <v>Олисов Игорь Викторович 
Газосварщик 30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ремонтный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ИП Шустров Дмитрий Васильевич</v>
      </c>
      <c r="D193" s="6" t="str">
        <f>CONCATENATE([2]Общая!G182," ",[2]Общая!H182," ",[2]Общая!I182," 
", [2]Общая!K182," ",[2]Общая!L182)</f>
        <v>Шоибов Эмомали  
Электрик 5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ремонтный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"УК "КОЛЕДИНО"</v>
      </c>
      <c r="D194" s="6" t="str">
        <f>CONCATENATE([2]Общая!G183," ",[2]Общая!H183," ",[2]Общая!I183," 
", [2]Общая!K183," ",[2]Общая!L183)</f>
        <v>Дадаев Сергей Магомедович 
Дежурный инженер по эксплуатации 5 мес</v>
      </c>
      <c r="E194" s="7" t="str">
        <f>[2]Общая!M183</f>
        <v>внеочередная</v>
      </c>
      <c r="F194" s="7" t="str">
        <f>[2]Общая!R183</f>
        <v>III до и выше 1000 В</v>
      </c>
      <c r="G194" s="7" t="str">
        <f>[2]Общая!N183</f>
        <v>оперативно-ремонтный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"Раменский завод металлоконструкций"</v>
      </c>
      <c r="D195" s="6" t="str">
        <f>CONCATENATE([2]Общая!G184," ",[2]Общая!H184," ",[2]Общая!I184," 
", [2]Общая!K184," ",[2]Общая!L184)</f>
        <v>Лиманский  Александр Викторович 
электромонтер по ремонту и обслуживанию электрооборудования 10 лет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оперативно-ремонтный персонал</v>
      </c>
      <c r="H195" s="16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"Раменский завод металлоконструкций"</v>
      </c>
      <c r="D196" s="6" t="str">
        <f>CONCATENATE([2]Общая!G185," ",[2]Общая!H185," ",[2]Общая!I185," 
", [2]Общая!K185," ",[2]Общая!L185)</f>
        <v>Каримов  Камолхон  Бахтийоржон Угли 
электромонтер по ремонту и обслуживанию электрооборудования 2 года 11 мес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оперативно-ремонтный персонал</v>
      </c>
      <c r="H196" s="16" t="str">
        <f>[2]Общая!S185</f>
        <v>ПТЭЭПЭЭ</v>
      </c>
      <c r="I196" s="8">
        <f>[2]Общая!V185</f>
        <v>0.60416666666666696</v>
      </c>
    </row>
    <row r="197" spans="2:9" s="10" customFormat="1" ht="86.1" customHeight="1" x14ac:dyDescent="0.25">
      <c r="D197" s="11" t="s">
        <v>19</v>
      </c>
      <c r="F197" s="10" t="s">
        <v>20</v>
      </c>
    </row>
  </sheetData>
  <autoFilter ref="B14:I197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2024-10-14T13:55:34Z</dcterms:modified>
</cp:coreProperties>
</file>